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Проекционный экран" sheetId="2" r:id="rId1"/>
  </sheets>
  <definedNames>
    <definedName name="_xlnm._FilterDatabase" localSheetId="0" hidden="1">'Проекционный экран'!$A$1:$T$2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2" l="1"/>
  <c r="P18" i="2"/>
  <c r="O2" i="2"/>
  <c r="P2" i="2" s="1"/>
  <c r="O3" i="2"/>
  <c r="P3" i="2" s="1"/>
  <c r="O4" i="2"/>
  <c r="P4" i="2" s="1"/>
  <c r="O5" i="2"/>
  <c r="P5" i="2" s="1"/>
  <c r="O6" i="2"/>
  <c r="P6" i="2" s="1"/>
  <c r="O7" i="2"/>
  <c r="P7" i="2" s="1"/>
  <c r="O8" i="2"/>
  <c r="P8" i="2" s="1"/>
  <c r="O9" i="2"/>
  <c r="P9" i="2" s="1"/>
  <c r="O10" i="2"/>
  <c r="P10" i="2" s="1"/>
  <c r="O11" i="2"/>
  <c r="P11" i="2" s="1"/>
  <c r="O12" i="2"/>
  <c r="P12" i="2" s="1"/>
  <c r="O13" i="2"/>
  <c r="P13" i="2" s="1"/>
  <c r="O14" i="2"/>
  <c r="O15" i="2"/>
  <c r="P15" i="2" s="1"/>
  <c r="O16" i="2"/>
  <c r="P16" i="2" s="1"/>
  <c r="O17" i="2"/>
  <c r="P17" i="2" s="1"/>
  <c r="O18" i="2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</calcChain>
</file>

<file path=xl/sharedStrings.xml><?xml version="1.0" encoding="utf-8"?>
<sst xmlns="http://schemas.openxmlformats.org/spreadsheetml/2006/main" count="371" uniqueCount="109">
  <si>
    <t>Город</t>
  </si>
  <si>
    <t>Адрес</t>
  </si>
  <si>
    <t>Карта</t>
  </si>
  <si>
    <t>Ролик, сек.</t>
  </si>
  <si>
    <t>Период, дней</t>
  </si>
  <si>
    <t>Отчет</t>
  </si>
  <si>
    <t>Координаты</t>
  </si>
  <si>
    <t xml:space="preserve">КАРО 11 Охта  </t>
  </si>
  <si>
    <t xml:space="preserve">КАРО 7 на Стачек  </t>
  </si>
  <si>
    <t xml:space="preserve">КАРО 5 Невский-2  </t>
  </si>
  <si>
    <t xml:space="preserve">КАРО 7 Атмосфера  </t>
  </si>
  <si>
    <t xml:space="preserve">КАРО 9 Варшавский Экспресс  </t>
  </si>
  <si>
    <t xml:space="preserve">КАРО 9 Континент на Звездной  </t>
  </si>
  <si>
    <t>СПб</t>
  </si>
  <si>
    <t>г. Санкт-Петербург, Брантовская дор., д. 3, ТК «Охта Молл»</t>
  </si>
  <si>
    <t>г. Санкт-Петербург,  пр-кт Стачек, д. 99, лит. А, ТРК «Континент» на Стачек</t>
  </si>
  <si>
    <t>г. Санкт-Петербург, пр-кт Большевиков, д. 18, к. 2, лит. А, ТРК «Невский-2»</t>
  </si>
  <si>
    <t>г. Санкт-Петербург, Комендантская пл., д. 1, лит. А, ТРК «Атмосфера»</t>
  </si>
  <si>
    <t>г. Санкт-Петербург, наб. Обводного канала, д. 118, лит. С, РТК «Варшавский экспресс»</t>
  </si>
  <si>
    <t>г. Санкт-Петербург, ул. Ленсовета, д. 97, лит. А, ТРК «Континент» на Звездной</t>
  </si>
  <si>
    <t>59.940150, 30.418366</t>
  </si>
  <si>
    <t>59.858792, 30.248342</t>
  </si>
  <si>
    <t>59.908741, 30.483539</t>
  </si>
  <si>
    <t>60.007587, 30.259732</t>
  </si>
  <si>
    <t>59.908105, 30.307361</t>
  </si>
  <si>
    <t>59.832030, 30.346293</t>
  </si>
  <si>
    <t>Формула Кино Жемчужная плаза</t>
  </si>
  <si>
    <t>Формула Кино Галерея</t>
  </si>
  <si>
    <t xml:space="preserve">Формула Кино Питерлэнд </t>
  </si>
  <si>
    <t xml:space="preserve">Формула Кино Академ Парк </t>
  </si>
  <si>
    <t>Формула Кино Лондон Молл</t>
  </si>
  <si>
    <t xml:space="preserve">Формула Кино Балканский  </t>
  </si>
  <si>
    <t xml:space="preserve">Формула Кино Заневский Каскад </t>
  </si>
  <si>
    <t xml:space="preserve">Формула Кино Меркурий </t>
  </si>
  <si>
    <t>Формула Кино Норд</t>
  </si>
  <si>
    <t xml:space="preserve">Формула Кино Родео Драйв </t>
  </si>
  <si>
    <t xml:space="preserve">Формула Кино Сити Молл </t>
  </si>
  <si>
    <t>Синема Парк МЕГА Дыбенко</t>
  </si>
  <si>
    <t>Синема Парк Радуга на Парке Победы</t>
  </si>
  <si>
    <t>Синема Парк Гранд Каньон</t>
  </si>
  <si>
    <t>Название кинотеатра</t>
  </si>
  <si>
    <t>Лиговский проспект 30 А, ТРЦ Галерея, 4 этаж (м. пл. Восстания)</t>
  </si>
  <si>
    <t>Приморский проспект 72 А, ТРЦ Питерлэнд, 4 этаж (м. Чёрная речка)</t>
  </si>
  <si>
    <t>Гражданский пр., 41, ТЦ Академ Парк, 3 этаж (м. Академическая)</t>
  </si>
  <si>
    <t xml:space="preserve"> ул. Коллонтай, 3, ТРК Лондон Молл, 4-й этаж (м. Проспект Большевиков)</t>
  </si>
  <si>
    <t>Балканская пл., 5, ТК Балканский (корпус Балканский-6) 3 этаж (м. Купчино)</t>
  </si>
  <si>
    <t>Заневский пр., 67/2, ТЦ Заневский Каскад, 4 этаж (м. Ладожская)</t>
  </si>
  <si>
    <t>ул. Савушкина, 141, ТЦ Меркурий, 3 этаж (м. Старая деревня)</t>
  </si>
  <si>
    <t>пр. Просвещения, 19, ТК Норд, 3 этаж (м. Проспект Просвещения)</t>
  </si>
  <si>
    <t>пр. Культуры, 1, ТРК Родео Драйв, 4 этаж (м. Озерки)</t>
  </si>
  <si>
    <t>Коломяжский пр., 17 А, ТРЦ Сити Молл, 4 этаж (м. Пионерская)</t>
  </si>
  <si>
    <t>Ленинградская обл., Всеволожский район, Мурманское шоссе, 12 км, «МЕГА Дыбенко», 1-й этаж</t>
  </si>
  <si>
    <t>г. Санкт-Петербург, пр-т Космонавтов, д. 14, ТРК «Питер Радуга», 1-й этаж</t>
  </si>
  <si>
    <t>г. Санкт-Петербург, пр-т Энгельса, 154, ТРК «Гранд Каньон», 3-й этаж</t>
  </si>
  <si>
    <t>59.927474, 30.360509</t>
  </si>
  <si>
    <t>59.981584, 30.209362</t>
  </si>
  <si>
    <t>60.011540, 30.397812</t>
  </si>
  <si>
    <t>59.912914, 30.446878</t>
  </si>
  <si>
    <t>59.829930, 30.379356</t>
  </si>
  <si>
    <t>59.933027, 30.437644</t>
  </si>
  <si>
    <t>59.990899, 30.205789</t>
  </si>
  <si>
    <t>60.052703, 30.331202</t>
  </si>
  <si>
    <t>60.033706, 30.367755</t>
  </si>
  <si>
    <t>60.005482, 30.299061</t>
  </si>
  <si>
    <t>59.893014, 30.515671</t>
  </si>
  <si>
    <t>59.868921, 30.350265</t>
  </si>
  <si>
    <t>60.059014, 30.335011</t>
  </si>
  <si>
    <t>59.849159, 30.143762</t>
  </si>
  <si>
    <t>Петергофское шоссе, 51, Санкт-Петербург</t>
  </si>
  <si>
    <t>Вид рекламы</t>
  </si>
  <si>
    <t>Локация</t>
  </si>
  <si>
    <t>Кинотеатр</t>
  </si>
  <si>
    <t>Реклама на проекционном экране в кинотеатре перед сеансами</t>
  </si>
  <si>
    <t>Фото</t>
  </si>
  <si>
    <t>Статичная заставка, видеоролик</t>
  </si>
  <si>
    <t>Способ показа рекламы</t>
  </si>
  <si>
    <t>Количество мест в зале</t>
  </si>
  <si>
    <t>Количество залов</t>
  </si>
  <si>
    <t>Время работы</t>
  </si>
  <si>
    <t>ПН-ВС: 10:00 - 24:00</t>
  </si>
  <si>
    <t>Выходов в сутки в 1 зале</t>
  </si>
  <si>
    <t>Выходов за период в 1 зале</t>
  </si>
  <si>
    <t>Начало рекламной кампании</t>
  </si>
  <si>
    <t>Каждый четверг</t>
  </si>
  <si>
    <t>Предоставляется эфирная справка в течение 7 рабочих дней со дня размещения рекламы</t>
  </si>
  <si>
    <t>Изготовление ролика</t>
  </si>
  <si>
    <t>От 1500 руб.</t>
  </si>
  <si>
    <t>Мираж Синема ТРК "ПИК"</t>
  </si>
  <si>
    <t>улица Ефимова, 2</t>
  </si>
  <si>
    <t>59.926408, 30.320706</t>
  </si>
  <si>
    <t>Мираж Синема ТРК "Балкания NOVA-2"</t>
  </si>
  <si>
    <t>ул. Балканская, д. 17</t>
  </si>
  <si>
    <t>59.825212, 30.380771</t>
  </si>
  <si>
    <t>Мираж Синема ТРК "Международный"</t>
  </si>
  <si>
    <t>улица Белы Куна, 3</t>
  </si>
  <si>
    <t>59.870014, 30.379325</t>
  </si>
  <si>
    <t>Мираж Синема Озерки</t>
  </si>
  <si>
    <t>проспект Энгельса, 124к1</t>
  </si>
  <si>
    <t>60.039908, 30.324124</t>
  </si>
  <si>
    <t>Мираж Синема ТК "Гулливер"</t>
  </si>
  <si>
    <t>Торфяная дорога, 7</t>
  </si>
  <si>
    <t>59.989382, 30.257289</t>
  </si>
  <si>
    <t>Мираж Синема Пространство "LeoMoll"</t>
  </si>
  <si>
    <t>Планерная улица, 59</t>
  </si>
  <si>
    <t>60.022238, 30.225219</t>
  </si>
  <si>
    <t>Мираж Синема ТРК "Европолис"</t>
  </si>
  <si>
    <t>Полюстровский проспект, 84</t>
  </si>
  <si>
    <t>59.987605, 30.353912</t>
  </si>
  <si>
    <t>Стоимость за 1 неделю в 1 зале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</si>
</sst>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1"/>
    <cellStyle name="Обычный 5" xfId="3"/>
    <cellStyle name="Обычный 5 2 2" xfId="4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_zsualL6TdgUDA" TargetMode="External"/><Relationship Id="rId13" Type="http://schemas.openxmlformats.org/officeDocument/2006/relationships/hyperlink" Target="https://yandex.ru/maps/-/CHHtE-nd" TargetMode="External"/><Relationship Id="rId18" Type="http://schemas.openxmlformats.org/officeDocument/2006/relationships/hyperlink" Target="https://yandex.ru/maps/-/CHHtA-6P" TargetMode="External"/><Relationship Id="rId26" Type="http://schemas.openxmlformats.org/officeDocument/2006/relationships/hyperlink" Target="https://yandex.ru/maps/-/CHHlNCYU" TargetMode="External"/><Relationship Id="rId3" Type="http://schemas.openxmlformats.org/officeDocument/2006/relationships/hyperlink" Target="https://yandex.ru/maps/-/CPBiJP6d" TargetMode="External"/><Relationship Id="rId21" Type="http://schemas.openxmlformats.org/officeDocument/2006/relationships/hyperlink" Target="https://yandex.ru/maps/-/CHHtACJn" TargetMode="External"/><Relationship Id="rId7" Type="http://schemas.openxmlformats.org/officeDocument/2006/relationships/hyperlink" Target="https://disk.yandex.ru/d/_zsualL6TdgUDA" TargetMode="External"/><Relationship Id="rId12" Type="http://schemas.openxmlformats.org/officeDocument/2006/relationships/hyperlink" Target="https://yandex.ru/maps/-/CHHtILOA" TargetMode="External"/><Relationship Id="rId17" Type="http://schemas.openxmlformats.org/officeDocument/2006/relationships/hyperlink" Target="https://yandex.ru/maps/-/CHHtEU32" TargetMode="External"/><Relationship Id="rId25" Type="http://schemas.openxmlformats.org/officeDocument/2006/relationships/hyperlink" Target="https://yandex.ru/maps/-/CHHp7OPP" TargetMode="External"/><Relationship Id="rId2" Type="http://schemas.openxmlformats.org/officeDocument/2006/relationships/hyperlink" Target="https://yandex.ru/maps/-/CPFS5Yy0" TargetMode="External"/><Relationship Id="rId16" Type="http://schemas.openxmlformats.org/officeDocument/2006/relationships/hyperlink" Target="https://yandex.ru/maps/-/CHHtENkc" TargetMode="External"/><Relationship Id="rId20" Type="http://schemas.openxmlformats.org/officeDocument/2006/relationships/hyperlink" Target="https://yandex.ru/maps/-/CHHtAWiV" TargetMode="External"/><Relationship Id="rId29" Type="http://schemas.openxmlformats.org/officeDocument/2006/relationships/hyperlink" Target="https://yandex.ru/maps/-/CHHlJTPz" TargetMode="External"/><Relationship Id="rId1" Type="http://schemas.openxmlformats.org/officeDocument/2006/relationships/hyperlink" Target="https://yandex.ru/maps/-/CPFS5CkD" TargetMode="External"/><Relationship Id="rId6" Type="http://schemas.openxmlformats.org/officeDocument/2006/relationships/hyperlink" Target="https://yandex.ru/maps/-/CPFK7Ayz" TargetMode="External"/><Relationship Id="rId11" Type="http://schemas.openxmlformats.org/officeDocument/2006/relationships/hyperlink" Target="https://disk.yandex.ru/d/_zsualL6TdgUDA" TargetMode="External"/><Relationship Id="rId24" Type="http://schemas.openxmlformats.org/officeDocument/2006/relationships/hyperlink" Target="https://yandex.ru/maps/-/CHHp7X4W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BiNF-q" TargetMode="External"/><Relationship Id="rId15" Type="http://schemas.openxmlformats.org/officeDocument/2006/relationships/hyperlink" Target="https://yandex.ru/maps/-/CHHtEO1E" TargetMode="External"/><Relationship Id="rId23" Type="http://schemas.openxmlformats.org/officeDocument/2006/relationships/hyperlink" Target="https://yandex.ru/maps/-/CHHtAE37" TargetMode="External"/><Relationship Id="rId28" Type="http://schemas.openxmlformats.org/officeDocument/2006/relationships/hyperlink" Target="https://yandex.ru/maps/-/CHHlNE2Q" TargetMode="External"/><Relationship Id="rId10" Type="http://schemas.openxmlformats.org/officeDocument/2006/relationships/hyperlink" Target="https://disk.yandex.ru/d/_zsualL6TdgUDA" TargetMode="External"/><Relationship Id="rId19" Type="http://schemas.openxmlformats.org/officeDocument/2006/relationships/hyperlink" Target="https://yandex.ru/maps/-/CHHtAPyk" TargetMode="External"/><Relationship Id="rId31" Type="http://schemas.openxmlformats.org/officeDocument/2006/relationships/hyperlink" Target="https://yandex.ru/maps/-/CHHlJKYf" TargetMode="External"/><Relationship Id="rId4" Type="http://schemas.openxmlformats.org/officeDocument/2006/relationships/hyperlink" Target="https://yandex.ru/maps/-/CPFOANIK" TargetMode="External"/><Relationship Id="rId9" Type="http://schemas.openxmlformats.org/officeDocument/2006/relationships/hyperlink" Target="https://yandex.ru/maps/-/CPFSFTZy" TargetMode="External"/><Relationship Id="rId14" Type="http://schemas.openxmlformats.org/officeDocument/2006/relationships/hyperlink" Target="https://yandex.ru/maps/-/CHHtELmX" TargetMode="External"/><Relationship Id="rId22" Type="http://schemas.openxmlformats.org/officeDocument/2006/relationships/hyperlink" Target="https://yandex.ru/maps/-/CHHtABid" TargetMode="External"/><Relationship Id="rId27" Type="http://schemas.openxmlformats.org/officeDocument/2006/relationships/hyperlink" Target="https://yandex.ru/maps/-/CHHlNBIR" TargetMode="External"/><Relationship Id="rId30" Type="http://schemas.openxmlformats.org/officeDocument/2006/relationships/hyperlink" Target="https://yandex.ru/maps/-/CHHlJ8P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7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6.42578125" style="1" customWidth="1"/>
    <col min="4" max="4" width="28.85546875" style="1" customWidth="1"/>
    <col min="5" max="5" width="10" style="1" customWidth="1"/>
    <col min="6" max="6" width="23.28515625" style="1" customWidth="1"/>
    <col min="7" max="7" width="9.5703125" style="1" customWidth="1"/>
    <col min="8" max="8" width="17.42578125" style="1" customWidth="1"/>
    <col min="9" max="9" width="19" style="7" customWidth="1"/>
    <col min="10" max="10" width="14.7109375" style="2" customWidth="1"/>
    <col min="11" max="11" width="14.28515625" style="1" customWidth="1"/>
    <col min="12" max="12" width="17.2851562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8.140625" style="3" customWidth="1"/>
    <col min="17" max="17" width="20.85546875" style="3" customWidth="1"/>
    <col min="18" max="18" width="28.42578125" style="3" customWidth="1"/>
    <col min="19" max="19" width="23.28515625" style="3" customWidth="1"/>
    <col min="20" max="20" width="19" style="3" customWidth="1"/>
    <col min="21" max="16384" width="9.140625" style="1"/>
  </cols>
  <sheetData>
    <row r="1" spans="1:20" s="5" customFormat="1" ht="25.5" x14ac:dyDescent="0.25">
      <c r="A1" s="10" t="s">
        <v>0</v>
      </c>
      <c r="B1" s="12" t="s">
        <v>70</v>
      </c>
      <c r="C1" s="10" t="s">
        <v>40</v>
      </c>
      <c r="D1" s="10" t="s">
        <v>1</v>
      </c>
      <c r="E1" s="10" t="s">
        <v>2</v>
      </c>
      <c r="F1" s="20" t="s">
        <v>69</v>
      </c>
      <c r="G1" s="12" t="s">
        <v>73</v>
      </c>
      <c r="H1" s="10" t="s">
        <v>75</v>
      </c>
      <c r="I1" s="10" t="s">
        <v>76</v>
      </c>
      <c r="J1" s="12" t="s">
        <v>77</v>
      </c>
      <c r="K1" s="10" t="s">
        <v>3</v>
      </c>
      <c r="L1" s="10" t="s">
        <v>78</v>
      </c>
      <c r="M1" s="10" t="s">
        <v>80</v>
      </c>
      <c r="N1" s="20" t="s">
        <v>4</v>
      </c>
      <c r="O1" s="10" t="s">
        <v>81</v>
      </c>
      <c r="P1" s="12" t="s">
        <v>108</v>
      </c>
      <c r="Q1" s="12" t="s">
        <v>82</v>
      </c>
      <c r="R1" s="10" t="s">
        <v>5</v>
      </c>
      <c r="S1" s="10" t="s">
        <v>85</v>
      </c>
      <c r="T1" s="10" t="s">
        <v>6</v>
      </c>
    </row>
    <row r="2" spans="1:20" ht="51" x14ac:dyDescent="0.25">
      <c r="A2" s="21" t="s">
        <v>13</v>
      </c>
      <c r="B2" s="13" t="s">
        <v>71</v>
      </c>
      <c r="C2" s="8" t="s">
        <v>7</v>
      </c>
      <c r="D2" s="8" t="s">
        <v>14</v>
      </c>
      <c r="E2" s="18" t="s">
        <v>2</v>
      </c>
      <c r="F2" s="14" t="s">
        <v>72</v>
      </c>
      <c r="G2" s="18" t="s">
        <v>73</v>
      </c>
      <c r="H2" s="14" t="s">
        <v>74</v>
      </c>
      <c r="I2" s="8">
        <v>2119</v>
      </c>
      <c r="J2" s="8">
        <v>11</v>
      </c>
      <c r="K2" s="8">
        <v>30</v>
      </c>
      <c r="L2" s="14" t="s">
        <v>79</v>
      </c>
      <c r="M2" s="8">
        <v>5</v>
      </c>
      <c r="N2" s="8">
        <v>7</v>
      </c>
      <c r="O2" s="8">
        <f t="shared" ref="O2" si="0">N2*M2</f>
        <v>35</v>
      </c>
      <c r="P2" s="6">
        <f>40*O2*K2</f>
        <v>42000</v>
      </c>
      <c r="Q2" s="14" t="s">
        <v>83</v>
      </c>
      <c r="R2" s="8" t="s">
        <v>84</v>
      </c>
      <c r="S2" s="8" t="s">
        <v>86</v>
      </c>
      <c r="T2" s="8" t="s">
        <v>20</v>
      </c>
    </row>
    <row r="3" spans="1:20" ht="51" x14ac:dyDescent="0.25">
      <c r="A3" s="21" t="s">
        <v>13</v>
      </c>
      <c r="B3" s="13" t="s">
        <v>71</v>
      </c>
      <c r="C3" s="8" t="s">
        <v>8</v>
      </c>
      <c r="D3" s="8" t="s">
        <v>15</v>
      </c>
      <c r="E3" s="18" t="s">
        <v>2</v>
      </c>
      <c r="F3" s="14" t="s">
        <v>72</v>
      </c>
      <c r="G3" s="18" t="s">
        <v>73</v>
      </c>
      <c r="H3" s="14" t="s">
        <v>74</v>
      </c>
      <c r="I3" s="8">
        <v>1189</v>
      </c>
      <c r="J3" s="8">
        <v>7</v>
      </c>
      <c r="K3" s="8">
        <v>30</v>
      </c>
      <c r="L3" s="14" t="s">
        <v>79</v>
      </c>
      <c r="M3" s="8">
        <v>5</v>
      </c>
      <c r="N3" s="8">
        <v>7</v>
      </c>
      <c r="O3" s="8">
        <f t="shared" ref="O3:O8" si="1">N3*M3</f>
        <v>35</v>
      </c>
      <c r="P3" s="6">
        <f t="shared" ref="P3:P28" si="2">40*O3*K3</f>
        <v>42000</v>
      </c>
      <c r="Q3" s="14" t="s">
        <v>83</v>
      </c>
      <c r="R3" s="8" t="s">
        <v>84</v>
      </c>
      <c r="S3" s="8" t="s">
        <v>86</v>
      </c>
      <c r="T3" s="8" t="s">
        <v>21</v>
      </c>
    </row>
    <row r="4" spans="1:20" ht="51" x14ac:dyDescent="0.25">
      <c r="A4" s="21" t="s">
        <v>13</v>
      </c>
      <c r="B4" s="13" t="s">
        <v>71</v>
      </c>
      <c r="C4" s="9" t="s">
        <v>9</v>
      </c>
      <c r="D4" s="9" t="s">
        <v>16</v>
      </c>
      <c r="E4" s="18" t="s">
        <v>2</v>
      </c>
      <c r="F4" s="14" t="s">
        <v>72</v>
      </c>
      <c r="G4" s="18" t="s">
        <v>73</v>
      </c>
      <c r="H4" s="14" t="s">
        <v>74</v>
      </c>
      <c r="I4" s="9">
        <v>892</v>
      </c>
      <c r="J4" s="8">
        <v>5</v>
      </c>
      <c r="K4" s="8">
        <v>30</v>
      </c>
      <c r="L4" s="14" t="s">
        <v>79</v>
      </c>
      <c r="M4" s="8">
        <v>5</v>
      </c>
      <c r="N4" s="8">
        <v>7</v>
      </c>
      <c r="O4" s="8">
        <f t="shared" si="1"/>
        <v>35</v>
      </c>
      <c r="P4" s="6">
        <f t="shared" si="2"/>
        <v>42000</v>
      </c>
      <c r="Q4" s="14" t="s">
        <v>83</v>
      </c>
      <c r="R4" s="8" t="s">
        <v>84</v>
      </c>
      <c r="S4" s="8" t="s">
        <v>86</v>
      </c>
      <c r="T4" s="8" t="s">
        <v>22</v>
      </c>
    </row>
    <row r="5" spans="1:20" ht="51" x14ac:dyDescent="0.25">
      <c r="A5" s="21" t="s">
        <v>13</v>
      </c>
      <c r="B5" s="13" t="s">
        <v>71</v>
      </c>
      <c r="C5" s="9" t="s">
        <v>10</v>
      </c>
      <c r="D5" s="9" t="s">
        <v>17</v>
      </c>
      <c r="E5" s="18" t="s">
        <v>2</v>
      </c>
      <c r="F5" s="14" t="s">
        <v>72</v>
      </c>
      <c r="G5" s="18" t="s">
        <v>73</v>
      </c>
      <c r="H5" s="14" t="s">
        <v>74</v>
      </c>
      <c r="I5" s="9">
        <v>784</v>
      </c>
      <c r="J5" s="8">
        <v>7</v>
      </c>
      <c r="K5" s="8">
        <v>30</v>
      </c>
      <c r="L5" s="14" t="s">
        <v>79</v>
      </c>
      <c r="M5" s="8">
        <v>5</v>
      </c>
      <c r="N5" s="8">
        <v>7</v>
      </c>
      <c r="O5" s="8">
        <f t="shared" si="1"/>
        <v>35</v>
      </c>
      <c r="P5" s="6">
        <f t="shared" si="2"/>
        <v>42000</v>
      </c>
      <c r="Q5" s="14" t="s">
        <v>83</v>
      </c>
      <c r="R5" s="8" t="s">
        <v>84</v>
      </c>
      <c r="S5" s="8" t="s">
        <v>86</v>
      </c>
      <c r="T5" s="8" t="s">
        <v>23</v>
      </c>
    </row>
    <row r="6" spans="1:20" ht="51" x14ac:dyDescent="0.25">
      <c r="A6" s="21" t="s">
        <v>13</v>
      </c>
      <c r="B6" s="13" t="s">
        <v>71</v>
      </c>
      <c r="C6" s="9" t="s">
        <v>11</v>
      </c>
      <c r="D6" s="9" t="s">
        <v>18</v>
      </c>
      <c r="E6" s="18" t="s">
        <v>2</v>
      </c>
      <c r="F6" s="14" t="s">
        <v>72</v>
      </c>
      <c r="G6" s="18" t="s">
        <v>73</v>
      </c>
      <c r="H6" s="14" t="s">
        <v>74</v>
      </c>
      <c r="I6" s="9">
        <v>1029</v>
      </c>
      <c r="J6" s="8">
        <v>8</v>
      </c>
      <c r="K6" s="8">
        <v>30</v>
      </c>
      <c r="L6" s="14" t="s">
        <v>79</v>
      </c>
      <c r="M6" s="8">
        <v>5</v>
      </c>
      <c r="N6" s="8">
        <v>7</v>
      </c>
      <c r="O6" s="8">
        <f t="shared" si="1"/>
        <v>35</v>
      </c>
      <c r="P6" s="6">
        <f t="shared" si="2"/>
        <v>42000</v>
      </c>
      <c r="Q6" s="14" t="s">
        <v>83</v>
      </c>
      <c r="R6" s="8" t="s">
        <v>84</v>
      </c>
      <c r="S6" s="8" t="s">
        <v>86</v>
      </c>
      <c r="T6" s="8" t="s">
        <v>24</v>
      </c>
    </row>
    <row r="7" spans="1:20" ht="51" x14ac:dyDescent="0.25">
      <c r="A7" s="21" t="s">
        <v>13</v>
      </c>
      <c r="B7" s="13" t="s">
        <v>71</v>
      </c>
      <c r="C7" s="9" t="s">
        <v>12</v>
      </c>
      <c r="D7" s="9" t="s">
        <v>19</v>
      </c>
      <c r="E7" s="18" t="s">
        <v>2</v>
      </c>
      <c r="F7" s="14" t="s">
        <v>72</v>
      </c>
      <c r="G7" s="18" t="s">
        <v>73</v>
      </c>
      <c r="H7" s="14" t="s">
        <v>74</v>
      </c>
      <c r="I7" s="9">
        <v>1133</v>
      </c>
      <c r="J7" s="8">
        <v>9</v>
      </c>
      <c r="K7" s="8">
        <v>30</v>
      </c>
      <c r="L7" s="14" t="s">
        <v>79</v>
      </c>
      <c r="M7" s="8">
        <v>5</v>
      </c>
      <c r="N7" s="8">
        <v>7</v>
      </c>
      <c r="O7" s="8">
        <f t="shared" si="1"/>
        <v>35</v>
      </c>
      <c r="P7" s="6">
        <f t="shared" si="2"/>
        <v>42000</v>
      </c>
      <c r="Q7" s="14" t="s">
        <v>83</v>
      </c>
      <c r="R7" s="8" t="s">
        <v>84</v>
      </c>
      <c r="S7" s="8" t="s">
        <v>86</v>
      </c>
      <c r="T7" s="8" t="s">
        <v>25</v>
      </c>
    </row>
    <row r="8" spans="1:20" ht="51" x14ac:dyDescent="0.25">
      <c r="A8" s="21" t="s">
        <v>13</v>
      </c>
      <c r="B8" s="13" t="s">
        <v>71</v>
      </c>
      <c r="C8" s="9" t="s">
        <v>26</v>
      </c>
      <c r="D8" s="9" t="s">
        <v>68</v>
      </c>
      <c r="E8" s="19" t="s">
        <v>2</v>
      </c>
      <c r="F8" s="14" t="s">
        <v>72</v>
      </c>
      <c r="G8" s="18" t="s">
        <v>73</v>
      </c>
      <c r="H8" s="14" t="s">
        <v>74</v>
      </c>
      <c r="I8" s="11">
        <v>758</v>
      </c>
      <c r="J8" s="17">
        <v>6</v>
      </c>
      <c r="K8" s="8">
        <v>30</v>
      </c>
      <c r="L8" s="14" t="s">
        <v>79</v>
      </c>
      <c r="M8" s="8">
        <v>5</v>
      </c>
      <c r="N8" s="8">
        <v>7</v>
      </c>
      <c r="O8" s="8">
        <f t="shared" si="1"/>
        <v>35</v>
      </c>
      <c r="P8" s="6">
        <f t="shared" si="2"/>
        <v>42000</v>
      </c>
      <c r="Q8" s="14" t="s">
        <v>83</v>
      </c>
      <c r="R8" s="8" t="s">
        <v>84</v>
      </c>
      <c r="S8" s="8" t="s">
        <v>86</v>
      </c>
      <c r="T8" s="17" t="s">
        <v>67</v>
      </c>
    </row>
    <row r="9" spans="1:20" ht="51" x14ac:dyDescent="0.25">
      <c r="A9" s="21" t="s">
        <v>13</v>
      </c>
      <c r="B9" s="13" t="s">
        <v>71</v>
      </c>
      <c r="C9" s="9" t="s">
        <v>27</v>
      </c>
      <c r="D9" s="9" t="s">
        <v>41</v>
      </c>
      <c r="E9" s="19" t="s">
        <v>2</v>
      </c>
      <c r="F9" s="14" t="s">
        <v>72</v>
      </c>
      <c r="G9" s="18" t="s">
        <v>73</v>
      </c>
      <c r="H9" s="14" t="s">
        <v>74</v>
      </c>
      <c r="I9" s="11">
        <v>935</v>
      </c>
      <c r="J9" s="17">
        <v>8</v>
      </c>
      <c r="K9" s="8">
        <v>30</v>
      </c>
      <c r="L9" s="14" t="s">
        <v>79</v>
      </c>
      <c r="M9" s="8">
        <v>5</v>
      </c>
      <c r="N9" s="8">
        <v>7</v>
      </c>
      <c r="O9" s="8">
        <f t="shared" ref="O9" si="3">N9*M9</f>
        <v>35</v>
      </c>
      <c r="P9" s="6">
        <f t="shared" si="2"/>
        <v>42000</v>
      </c>
      <c r="Q9" s="14" t="s">
        <v>83</v>
      </c>
      <c r="R9" s="8" t="s">
        <v>84</v>
      </c>
      <c r="S9" s="8" t="s">
        <v>86</v>
      </c>
      <c r="T9" s="17" t="s">
        <v>54</v>
      </c>
    </row>
    <row r="10" spans="1:20" ht="51" x14ac:dyDescent="0.25">
      <c r="A10" s="21" t="s">
        <v>13</v>
      </c>
      <c r="B10" s="13" t="s">
        <v>71</v>
      </c>
      <c r="C10" s="9" t="s">
        <v>28</v>
      </c>
      <c r="D10" s="9" t="s">
        <v>42</v>
      </c>
      <c r="E10" s="19" t="s">
        <v>2</v>
      </c>
      <c r="F10" s="14" t="s">
        <v>72</v>
      </c>
      <c r="G10" s="18" t="s">
        <v>73</v>
      </c>
      <c r="H10" s="14" t="s">
        <v>74</v>
      </c>
      <c r="I10" s="11">
        <v>1483</v>
      </c>
      <c r="J10" s="17">
        <v>7</v>
      </c>
      <c r="K10" s="8">
        <v>30</v>
      </c>
      <c r="L10" s="14" t="s">
        <v>79</v>
      </c>
      <c r="M10" s="8">
        <v>5</v>
      </c>
      <c r="N10" s="8">
        <v>7</v>
      </c>
      <c r="O10" s="8">
        <f t="shared" ref="O10:O21" si="4">N10*M10</f>
        <v>35</v>
      </c>
      <c r="P10" s="6">
        <f t="shared" si="2"/>
        <v>42000</v>
      </c>
      <c r="Q10" s="14" t="s">
        <v>83</v>
      </c>
      <c r="R10" s="8" t="s">
        <v>84</v>
      </c>
      <c r="S10" s="8" t="s">
        <v>86</v>
      </c>
      <c r="T10" s="17" t="s">
        <v>55</v>
      </c>
    </row>
    <row r="11" spans="1:20" ht="51" x14ac:dyDescent="0.25">
      <c r="A11" s="21" t="s">
        <v>13</v>
      </c>
      <c r="B11" s="13" t="s">
        <v>71</v>
      </c>
      <c r="C11" s="9" t="s">
        <v>29</v>
      </c>
      <c r="D11" s="9" t="s">
        <v>43</v>
      </c>
      <c r="E11" s="19" t="s">
        <v>2</v>
      </c>
      <c r="F11" s="14" t="s">
        <v>72</v>
      </c>
      <c r="G11" s="18" t="s">
        <v>73</v>
      </c>
      <c r="H11" s="14" t="s">
        <v>74</v>
      </c>
      <c r="I11" s="11">
        <v>759</v>
      </c>
      <c r="J11" s="17">
        <v>5</v>
      </c>
      <c r="K11" s="8">
        <v>30</v>
      </c>
      <c r="L11" s="14" t="s">
        <v>79</v>
      </c>
      <c r="M11" s="8">
        <v>5</v>
      </c>
      <c r="N11" s="8">
        <v>7</v>
      </c>
      <c r="O11" s="8">
        <f t="shared" si="4"/>
        <v>35</v>
      </c>
      <c r="P11" s="6">
        <f t="shared" si="2"/>
        <v>42000</v>
      </c>
      <c r="Q11" s="14" t="s">
        <v>83</v>
      </c>
      <c r="R11" s="8" t="s">
        <v>84</v>
      </c>
      <c r="S11" s="8" t="s">
        <v>86</v>
      </c>
      <c r="T11" s="17" t="s">
        <v>56</v>
      </c>
    </row>
    <row r="12" spans="1:20" ht="51" x14ac:dyDescent="0.25">
      <c r="A12" s="21" t="s">
        <v>13</v>
      </c>
      <c r="B12" s="13" t="s">
        <v>71</v>
      </c>
      <c r="C12" s="9" t="s">
        <v>30</v>
      </c>
      <c r="D12" s="9" t="s">
        <v>44</v>
      </c>
      <c r="E12" s="19" t="s">
        <v>2</v>
      </c>
      <c r="F12" s="14" t="s">
        <v>72</v>
      </c>
      <c r="G12" s="18" t="s">
        <v>73</v>
      </c>
      <c r="H12" s="14" t="s">
        <v>74</v>
      </c>
      <c r="I12" s="11">
        <v>1283</v>
      </c>
      <c r="J12" s="17">
        <v>8</v>
      </c>
      <c r="K12" s="8">
        <v>30</v>
      </c>
      <c r="L12" s="14" t="s">
        <v>79</v>
      </c>
      <c r="M12" s="8">
        <v>5</v>
      </c>
      <c r="N12" s="8">
        <v>7</v>
      </c>
      <c r="O12" s="8">
        <f t="shared" si="4"/>
        <v>35</v>
      </c>
      <c r="P12" s="6">
        <f t="shared" si="2"/>
        <v>42000</v>
      </c>
      <c r="Q12" s="14" t="s">
        <v>83</v>
      </c>
      <c r="R12" s="8" t="s">
        <v>84</v>
      </c>
      <c r="S12" s="8" t="s">
        <v>86</v>
      </c>
      <c r="T12" s="17" t="s">
        <v>57</v>
      </c>
    </row>
    <row r="13" spans="1:20" ht="51" x14ac:dyDescent="0.25">
      <c r="A13" s="21" t="s">
        <v>13</v>
      </c>
      <c r="B13" s="13" t="s">
        <v>71</v>
      </c>
      <c r="C13" s="9" t="s">
        <v>31</v>
      </c>
      <c r="D13" s="9" t="s">
        <v>45</v>
      </c>
      <c r="E13" s="19" t="s">
        <v>2</v>
      </c>
      <c r="F13" s="14" t="s">
        <v>72</v>
      </c>
      <c r="G13" s="18" t="s">
        <v>73</v>
      </c>
      <c r="H13" s="14" t="s">
        <v>74</v>
      </c>
      <c r="I13" s="11">
        <v>1307</v>
      </c>
      <c r="J13" s="17">
        <v>7</v>
      </c>
      <c r="K13" s="8">
        <v>30</v>
      </c>
      <c r="L13" s="14" t="s">
        <v>79</v>
      </c>
      <c r="M13" s="8">
        <v>5</v>
      </c>
      <c r="N13" s="8">
        <v>7</v>
      </c>
      <c r="O13" s="8">
        <f t="shared" si="4"/>
        <v>35</v>
      </c>
      <c r="P13" s="6">
        <f t="shared" si="2"/>
        <v>42000</v>
      </c>
      <c r="Q13" s="14" t="s">
        <v>83</v>
      </c>
      <c r="R13" s="8" t="s">
        <v>84</v>
      </c>
      <c r="S13" s="8" t="s">
        <v>86</v>
      </c>
      <c r="T13" s="17" t="s">
        <v>58</v>
      </c>
    </row>
    <row r="14" spans="1:20" ht="51" x14ac:dyDescent="0.25">
      <c r="A14" s="21" t="s">
        <v>13</v>
      </c>
      <c r="B14" s="13" t="s">
        <v>71</v>
      </c>
      <c r="C14" s="9" t="s">
        <v>32</v>
      </c>
      <c r="D14" s="9" t="s">
        <v>46</v>
      </c>
      <c r="E14" s="19" t="s">
        <v>2</v>
      </c>
      <c r="F14" s="14" t="s">
        <v>72</v>
      </c>
      <c r="G14" s="18" t="s">
        <v>73</v>
      </c>
      <c r="H14" s="14" t="s">
        <v>74</v>
      </c>
      <c r="I14" s="11">
        <v>1163</v>
      </c>
      <c r="J14" s="17">
        <v>12</v>
      </c>
      <c r="K14" s="8">
        <v>30</v>
      </c>
      <c r="L14" s="14" t="s">
        <v>79</v>
      </c>
      <c r="M14" s="8">
        <v>5</v>
      </c>
      <c r="N14" s="8">
        <v>7</v>
      </c>
      <c r="O14" s="8">
        <f t="shared" si="4"/>
        <v>35</v>
      </c>
      <c r="P14" s="6">
        <f t="shared" si="2"/>
        <v>42000</v>
      </c>
      <c r="Q14" s="14" t="s">
        <v>83</v>
      </c>
      <c r="R14" s="8" t="s">
        <v>84</v>
      </c>
      <c r="S14" s="8" t="s">
        <v>86</v>
      </c>
      <c r="T14" s="17" t="s">
        <v>59</v>
      </c>
    </row>
    <row r="15" spans="1:20" ht="51" x14ac:dyDescent="0.25">
      <c r="A15" s="21" t="s">
        <v>13</v>
      </c>
      <c r="B15" s="13" t="s">
        <v>71</v>
      </c>
      <c r="C15" s="9" t="s">
        <v>33</v>
      </c>
      <c r="D15" s="9" t="s">
        <v>47</v>
      </c>
      <c r="E15" s="19" t="s">
        <v>2</v>
      </c>
      <c r="F15" s="14" t="s">
        <v>72</v>
      </c>
      <c r="G15" s="18" t="s">
        <v>73</v>
      </c>
      <c r="H15" s="14" t="s">
        <v>74</v>
      </c>
      <c r="I15" s="11">
        <v>858</v>
      </c>
      <c r="J15" s="17">
        <v>7</v>
      </c>
      <c r="K15" s="8">
        <v>30</v>
      </c>
      <c r="L15" s="14" t="s">
        <v>79</v>
      </c>
      <c r="M15" s="8">
        <v>5</v>
      </c>
      <c r="N15" s="8">
        <v>7</v>
      </c>
      <c r="O15" s="8">
        <f t="shared" si="4"/>
        <v>35</v>
      </c>
      <c r="P15" s="6">
        <f t="shared" si="2"/>
        <v>42000</v>
      </c>
      <c r="Q15" s="14" t="s">
        <v>83</v>
      </c>
      <c r="R15" s="8" t="s">
        <v>84</v>
      </c>
      <c r="S15" s="8" t="s">
        <v>86</v>
      </c>
      <c r="T15" s="17" t="s">
        <v>60</v>
      </c>
    </row>
    <row r="16" spans="1:20" ht="51" x14ac:dyDescent="0.25">
      <c r="A16" s="21" t="s">
        <v>13</v>
      </c>
      <c r="B16" s="13" t="s">
        <v>71</v>
      </c>
      <c r="C16" s="9" t="s">
        <v>34</v>
      </c>
      <c r="D16" s="9" t="s">
        <v>48</v>
      </c>
      <c r="E16" s="19" t="s">
        <v>2</v>
      </c>
      <c r="F16" s="14" t="s">
        <v>72</v>
      </c>
      <c r="G16" s="18" t="s">
        <v>73</v>
      </c>
      <c r="H16" s="14" t="s">
        <v>74</v>
      </c>
      <c r="I16" s="11">
        <v>819</v>
      </c>
      <c r="J16" s="17">
        <v>6</v>
      </c>
      <c r="K16" s="8">
        <v>30</v>
      </c>
      <c r="L16" s="14" t="s">
        <v>79</v>
      </c>
      <c r="M16" s="8">
        <v>5</v>
      </c>
      <c r="N16" s="8">
        <v>7</v>
      </c>
      <c r="O16" s="8">
        <f t="shared" si="4"/>
        <v>35</v>
      </c>
      <c r="P16" s="6">
        <f t="shared" si="2"/>
        <v>42000</v>
      </c>
      <c r="Q16" s="14" t="s">
        <v>83</v>
      </c>
      <c r="R16" s="8" t="s">
        <v>84</v>
      </c>
      <c r="S16" s="8" t="s">
        <v>86</v>
      </c>
      <c r="T16" s="17" t="s">
        <v>61</v>
      </c>
    </row>
    <row r="17" spans="1:20" ht="51" x14ac:dyDescent="0.25">
      <c r="A17" s="21" t="s">
        <v>13</v>
      </c>
      <c r="B17" s="13" t="s">
        <v>71</v>
      </c>
      <c r="C17" s="9" t="s">
        <v>35</v>
      </c>
      <c r="D17" s="9" t="s">
        <v>49</v>
      </c>
      <c r="E17" s="19" t="s">
        <v>2</v>
      </c>
      <c r="F17" s="14" t="s">
        <v>72</v>
      </c>
      <c r="G17" s="18" t="s">
        <v>73</v>
      </c>
      <c r="H17" s="14" t="s">
        <v>74</v>
      </c>
      <c r="I17" s="11">
        <v>958</v>
      </c>
      <c r="J17" s="17">
        <v>7</v>
      </c>
      <c r="K17" s="8">
        <v>30</v>
      </c>
      <c r="L17" s="14" t="s">
        <v>79</v>
      </c>
      <c r="M17" s="8">
        <v>5</v>
      </c>
      <c r="N17" s="8">
        <v>7</v>
      </c>
      <c r="O17" s="8">
        <f t="shared" si="4"/>
        <v>35</v>
      </c>
      <c r="P17" s="6">
        <f t="shared" si="2"/>
        <v>42000</v>
      </c>
      <c r="Q17" s="14" t="s">
        <v>83</v>
      </c>
      <c r="R17" s="8" t="s">
        <v>84</v>
      </c>
      <c r="S17" s="8" t="s">
        <v>86</v>
      </c>
      <c r="T17" s="17" t="s">
        <v>62</v>
      </c>
    </row>
    <row r="18" spans="1:20" ht="51" x14ac:dyDescent="0.25">
      <c r="A18" s="21" t="s">
        <v>13</v>
      </c>
      <c r="B18" s="13" t="s">
        <v>71</v>
      </c>
      <c r="C18" s="9" t="s">
        <v>36</v>
      </c>
      <c r="D18" s="9" t="s">
        <v>50</v>
      </c>
      <c r="E18" s="19" t="s">
        <v>2</v>
      </c>
      <c r="F18" s="14" t="s">
        <v>72</v>
      </c>
      <c r="G18" s="18" t="s">
        <v>73</v>
      </c>
      <c r="H18" s="14" t="s">
        <v>74</v>
      </c>
      <c r="I18" s="11">
        <v>941</v>
      </c>
      <c r="J18" s="17">
        <v>8</v>
      </c>
      <c r="K18" s="8">
        <v>30</v>
      </c>
      <c r="L18" s="14" t="s">
        <v>79</v>
      </c>
      <c r="M18" s="8">
        <v>5</v>
      </c>
      <c r="N18" s="8">
        <v>7</v>
      </c>
      <c r="O18" s="8">
        <f t="shared" si="4"/>
        <v>35</v>
      </c>
      <c r="P18" s="6">
        <f t="shared" si="2"/>
        <v>42000</v>
      </c>
      <c r="Q18" s="14" t="s">
        <v>83</v>
      </c>
      <c r="R18" s="8" t="s">
        <v>84</v>
      </c>
      <c r="S18" s="8" t="s">
        <v>86</v>
      </c>
      <c r="T18" s="17" t="s">
        <v>63</v>
      </c>
    </row>
    <row r="19" spans="1:20" ht="51" x14ac:dyDescent="0.25">
      <c r="A19" s="21" t="s">
        <v>13</v>
      </c>
      <c r="B19" s="13" t="s">
        <v>71</v>
      </c>
      <c r="C19" s="9" t="s">
        <v>37</v>
      </c>
      <c r="D19" s="9" t="s">
        <v>51</v>
      </c>
      <c r="E19" s="19" t="s">
        <v>2</v>
      </c>
      <c r="F19" s="14" t="s">
        <v>72</v>
      </c>
      <c r="G19" s="18" t="s">
        <v>73</v>
      </c>
      <c r="H19" s="14" t="s">
        <v>74</v>
      </c>
      <c r="I19" s="11">
        <v>2409</v>
      </c>
      <c r="J19" s="17">
        <v>10</v>
      </c>
      <c r="K19" s="8">
        <v>30</v>
      </c>
      <c r="L19" s="14" t="s">
        <v>79</v>
      </c>
      <c r="M19" s="8">
        <v>5</v>
      </c>
      <c r="N19" s="8">
        <v>7</v>
      </c>
      <c r="O19" s="8">
        <f t="shared" si="4"/>
        <v>35</v>
      </c>
      <c r="P19" s="6">
        <f t="shared" si="2"/>
        <v>42000</v>
      </c>
      <c r="Q19" s="14" t="s">
        <v>83</v>
      </c>
      <c r="R19" s="8" t="s">
        <v>84</v>
      </c>
      <c r="S19" s="8" t="s">
        <v>86</v>
      </c>
      <c r="T19" s="17" t="s">
        <v>64</v>
      </c>
    </row>
    <row r="20" spans="1:20" ht="51" x14ac:dyDescent="0.25">
      <c r="A20" s="21" t="s">
        <v>13</v>
      </c>
      <c r="B20" s="13" t="s">
        <v>71</v>
      </c>
      <c r="C20" s="9" t="s">
        <v>38</v>
      </c>
      <c r="D20" s="9" t="s">
        <v>52</v>
      </c>
      <c r="E20" s="19" t="s">
        <v>2</v>
      </c>
      <c r="F20" s="14" t="s">
        <v>72</v>
      </c>
      <c r="G20" s="18" t="s">
        <v>73</v>
      </c>
      <c r="H20" s="14" t="s">
        <v>74</v>
      </c>
      <c r="I20" s="11">
        <v>3164</v>
      </c>
      <c r="J20" s="17">
        <v>14</v>
      </c>
      <c r="K20" s="8">
        <v>30</v>
      </c>
      <c r="L20" s="14" t="s">
        <v>79</v>
      </c>
      <c r="M20" s="8">
        <v>5</v>
      </c>
      <c r="N20" s="8">
        <v>7</v>
      </c>
      <c r="O20" s="8">
        <f t="shared" si="4"/>
        <v>35</v>
      </c>
      <c r="P20" s="6">
        <f t="shared" si="2"/>
        <v>42000</v>
      </c>
      <c r="Q20" s="14" t="s">
        <v>83</v>
      </c>
      <c r="R20" s="8" t="s">
        <v>84</v>
      </c>
      <c r="S20" s="8" t="s">
        <v>86</v>
      </c>
      <c r="T20" s="17" t="s">
        <v>65</v>
      </c>
    </row>
    <row r="21" spans="1:20" ht="51" x14ac:dyDescent="0.25">
      <c r="A21" s="21" t="s">
        <v>13</v>
      </c>
      <c r="B21" s="13" t="s">
        <v>71</v>
      </c>
      <c r="C21" s="9" t="s">
        <v>39</v>
      </c>
      <c r="D21" s="9" t="s">
        <v>53</v>
      </c>
      <c r="E21" s="19" t="s">
        <v>2</v>
      </c>
      <c r="F21" s="14" t="s">
        <v>72</v>
      </c>
      <c r="G21" s="18" t="s">
        <v>73</v>
      </c>
      <c r="H21" s="14" t="s">
        <v>74</v>
      </c>
      <c r="I21" s="11">
        <v>2214</v>
      </c>
      <c r="J21" s="17">
        <v>10</v>
      </c>
      <c r="K21" s="8">
        <v>30</v>
      </c>
      <c r="L21" s="14" t="s">
        <v>79</v>
      </c>
      <c r="M21" s="8">
        <v>5</v>
      </c>
      <c r="N21" s="8">
        <v>7</v>
      </c>
      <c r="O21" s="8">
        <f t="shared" si="4"/>
        <v>35</v>
      </c>
      <c r="P21" s="6">
        <f t="shared" si="2"/>
        <v>42000</v>
      </c>
      <c r="Q21" s="14" t="s">
        <v>83</v>
      </c>
      <c r="R21" s="8" t="s">
        <v>84</v>
      </c>
      <c r="S21" s="8" t="s">
        <v>86</v>
      </c>
      <c r="T21" s="17" t="s">
        <v>66</v>
      </c>
    </row>
    <row r="22" spans="1:20" s="16" customFormat="1" ht="51" x14ac:dyDescent="0.25">
      <c r="A22" s="13" t="s">
        <v>13</v>
      </c>
      <c r="B22" s="13" t="s">
        <v>71</v>
      </c>
      <c r="C22" s="14" t="s">
        <v>87</v>
      </c>
      <c r="D22" s="13" t="s">
        <v>88</v>
      </c>
      <c r="E22" s="18" t="s">
        <v>2</v>
      </c>
      <c r="F22" s="14" t="s">
        <v>72</v>
      </c>
      <c r="G22" s="18" t="s">
        <v>73</v>
      </c>
      <c r="H22" s="14" t="s">
        <v>74</v>
      </c>
      <c r="I22" s="15"/>
      <c r="J22" s="14">
        <v>5</v>
      </c>
      <c r="K22" s="8">
        <v>30</v>
      </c>
      <c r="L22" s="14" t="s">
        <v>79</v>
      </c>
      <c r="M22" s="8">
        <v>5</v>
      </c>
      <c r="N22" s="14">
        <v>7</v>
      </c>
      <c r="O22" s="14">
        <f>N22*M22</f>
        <v>35</v>
      </c>
      <c r="P22" s="6">
        <f t="shared" si="2"/>
        <v>42000</v>
      </c>
      <c r="Q22" s="14" t="s">
        <v>83</v>
      </c>
      <c r="R22" s="8" t="s">
        <v>84</v>
      </c>
      <c r="S22" s="8" t="s">
        <v>86</v>
      </c>
      <c r="T22" s="14" t="s">
        <v>89</v>
      </c>
    </row>
    <row r="23" spans="1:20" ht="51" x14ac:dyDescent="0.25">
      <c r="A23" s="11" t="s">
        <v>13</v>
      </c>
      <c r="B23" s="13" t="s">
        <v>71</v>
      </c>
      <c r="C23" s="9" t="s">
        <v>90</v>
      </c>
      <c r="D23" s="9" t="s">
        <v>91</v>
      </c>
      <c r="E23" s="19" t="s">
        <v>2</v>
      </c>
      <c r="F23" s="14" t="s">
        <v>72</v>
      </c>
      <c r="G23" s="18" t="s">
        <v>73</v>
      </c>
      <c r="H23" s="14" t="s">
        <v>74</v>
      </c>
      <c r="I23" s="11">
        <v>1472</v>
      </c>
      <c r="J23" s="17">
        <v>11</v>
      </c>
      <c r="K23" s="8">
        <v>30</v>
      </c>
      <c r="L23" s="14" t="s">
        <v>79</v>
      </c>
      <c r="M23" s="8">
        <v>5</v>
      </c>
      <c r="N23" s="14">
        <v>7</v>
      </c>
      <c r="O23" s="14">
        <f t="shared" ref="O23:O28" si="5">N23*M23</f>
        <v>35</v>
      </c>
      <c r="P23" s="6">
        <f t="shared" si="2"/>
        <v>42000</v>
      </c>
      <c r="Q23" s="14" t="s">
        <v>83</v>
      </c>
      <c r="R23" s="8" t="s">
        <v>84</v>
      </c>
      <c r="S23" s="8" t="s">
        <v>86</v>
      </c>
      <c r="T23" s="11" t="s">
        <v>92</v>
      </c>
    </row>
    <row r="24" spans="1:20" ht="51" x14ac:dyDescent="0.25">
      <c r="A24" s="11" t="s">
        <v>13</v>
      </c>
      <c r="B24" s="13" t="s">
        <v>71</v>
      </c>
      <c r="C24" s="9" t="s">
        <v>93</v>
      </c>
      <c r="D24" s="9" t="s">
        <v>94</v>
      </c>
      <c r="E24" s="19" t="s">
        <v>2</v>
      </c>
      <c r="F24" s="14" t="s">
        <v>72</v>
      </c>
      <c r="G24" s="18" t="s">
        <v>73</v>
      </c>
      <c r="H24" s="14" t="s">
        <v>74</v>
      </c>
      <c r="I24" s="11">
        <v>1198</v>
      </c>
      <c r="J24" s="17">
        <v>7</v>
      </c>
      <c r="K24" s="8">
        <v>30</v>
      </c>
      <c r="L24" s="14" t="s">
        <v>79</v>
      </c>
      <c r="M24" s="8">
        <v>5</v>
      </c>
      <c r="N24" s="14">
        <v>7</v>
      </c>
      <c r="O24" s="14">
        <f t="shared" si="5"/>
        <v>35</v>
      </c>
      <c r="P24" s="6">
        <f t="shared" si="2"/>
        <v>42000</v>
      </c>
      <c r="Q24" s="14" t="s">
        <v>83</v>
      </c>
      <c r="R24" s="8" t="s">
        <v>84</v>
      </c>
      <c r="S24" s="8" t="s">
        <v>86</v>
      </c>
      <c r="T24" s="11" t="s">
        <v>95</v>
      </c>
    </row>
    <row r="25" spans="1:20" ht="51" x14ac:dyDescent="0.25">
      <c r="A25" s="11" t="s">
        <v>13</v>
      </c>
      <c r="B25" s="13" t="s">
        <v>71</v>
      </c>
      <c r="C25" s="9" t="s">
        <v>96</v>
      </c>
      <c r="D25" s="9" t="s">
        <v>97</v>
      </c>
      <c r="E25" s="19" t="s">
        <v>2</v>
      </c>
      <c r="F25" s="14" t="s">
        <v>72</v>
      </c>
      <c r="G25" s="18" t="s">
        <v>73</v>
      </c>
      <c r="H25" s="14" t="s">
        <v>74</v>
      </c>
      <c r="I25" s="11">
        <v>953</v>
      </c>
      <c r="J25" s="17">
        <v>7</v>
      </c>
      <c r="K25" s="8">
        <v>30</v>
      </c>
      <c r="L25" s="14" t="s">
        <v>79</v>
      </c>
      <c r="M25" s="8">
        <v>5</v>
      </c>
      <c r="N25" s="14">
        <v>7</v>
      </c>
      <c r="O25" s="14">
        <f t="shared" si="5"/>
        <v>35</v>
      </c>
      <c r="P25" s="6">
        <f t="shared" si="2"/>
        <v>42000</v>
      </c>
      <c r="Q25" s="14" t="s">
        <v>83</v>
      </c>
      <c r="R25" s="8" t="s">
        <v>84</v>
      </c>
      <c r="S25" s="8" t="s">
        <v>86</v>
      </c>
      <c r="T25" s="11" t="s">
        <v>98</v>
      </c>
    </row>
    <row r="26" spans="1:20" ht="51" x14ac:dyDescent="0.25">
      <c r="A26" s="11" t="s">
        <v>13</v>
      </c>
      <c r="B26" s="13" t="s">
        <v>71</v>
      </c>
      <c r="C26" s="9" t="s">
        <v>99</v>
      </c>
      <c r="D26" s="9" t="s">
        <v>100</v>
      </c>
      <c r="E26" s="19" t="s">
        <v>2</v>
      </c>
      <c r="F26" s="14" t="s">
        <v>72</v>
      </c>
      <c r="G26" s="18" t="s">
        <v>73</v>
      </c>
      <c r="H26" s="14" t="s">
        <v>74</v>
      </c>
      <c r="I26" s="11">
        <v>317</v>
      </c>
      <c r="J26" s="17">
        <v>2</v>
      </c>
      <c r="K26" s="8">
        <v>30</v>
      </c>
      <c r="L26" s="14" t="s">
        <v>79</v>
      </c>
      <c r="M26" s="8">
        <v>5</v>
      </c>
      <c r="N26" s="14">
        <v>7</v>
      </c>
      <c r="O26" s="14">
        <f t="shared" si="5"/>
        <v>35</v>
      </c>
      <c r="P26" s="6">
        <f t="shared" si="2"/>
        <v>42000</v>
      </c>
      <c r="Q26" s="14" t="s">
        <v>83</v>
      </c>
      <c r="R26" s="8" t="s">
        <v>84</v>
      </c>
      <c r="S26" s="8" t="s">
        <v>86</v>
      </c>
      <c r="T26" s="11" t="s">
        <v>101</v>
      </c>
    </row>
    <row r="27" spans="1:20" ht="51" x14ac:dyDescent="0.25">
      <c r="A27" s="11" t="s">
        <v>13</v>
      </c>
      <c r="B27" s="13" t="s">
        <v>71</v>
      </c>
      <c r="C27" s="9" t="s">
        <v>102</v>
      </c>
      <c r="D27" s="9" t="s">
        <v>103</v>
      </c>
      <c r="E27" s="19" t="s">
        <v>2</v>
      </c>
      <c r="F27" s="14" t="s">
        <v>72</v>
      </c>
      <c r="G27" s="18" t="s">
        <v>73</v>
      </c>
      <c r="H27" s="14" t="s">
        <v>74</v>
      </c>
      <c r="I27" s="11">
        <v>909</v>
      </c>
      <c r="J27" s="17">
        <v>10</v>
      </c>
      <c r="K27" s="8">
        <v>30</v>
      </c>
      <c r="L27" s="14" t="s">
        <v>79</v>
      </c>
      <c r="M27" s="8">
        <v>5</v>
      </c>
      <c r="N27" s="14">
        <v>7</v>
      </c>
      <c r="O27" s="14">
        <f t="shared" si="5"/>
        <v>35</v>
      </c>
      <c r="P27" s="6">
        <f t="shared" si="2"/>
        <v>42000</v>
      </c>
      <c r="Q27" s="14" t="s">
        <v>83</v>
      </c>
      <c r="R27" s="8" t="s">
        <v>84</v>
      </c>
      <c r="S27" s="8" t="s">
        <v>86</v>
      </c>
      <c r="T27" s="11" t="s">
        <v>104</v>
      </c>
    </row>
    <row r="28" spans="1:20" ht="51" x14ac:dyDescent="0.25">
      <c r="A28" s="11" t="s">
        <v>13</v>
      </c>
      <c r="B28" s="13" t="s">
        <v>71</v>
      </c>
      <c r="C28" s="9" t="s">
        <v>105</v>
      </c>
      <c r="D28" s="9" t="s">
        <v>106</v>
      </c>
      <c r="E28" s="19" t="s">
        <v>2</v>
      </c>
      <c r="F28" s="14" t="s">
        <v>72</v>
      </c>
      <c r="G28" s="18" t="s">
        <v>73</v>
      </c>
      <c r="H28" s="14" t="s">
        <v>74</v>
      </c>
      <c r="I28" s="11">
        <v>1168</v>
      </c>
      <c r="J28" s="17">
        <v>9</v>
      </c>
      <c r="K28" s="8">
        <v>30</v>
      </c>
      <c r="L28" s="14" t="s">
        <v>79</v>
      </c>
      <c r="M28" s="8">
        <v>5</v>
      </c>
      <c r="N28" s="14">
        <v>7</v>
      </c>
      <c r="O28" s="14">
        <f t="shared" si="5"/>
        <v>35</v>
      </c>
      <c r="P28" s="6">
        <f t="shared" si="2"/>
        <v>42000</v>
      </c>
      <c r="Q28" s="14" t="s">
        <v>83</v>
      </c>
      <c r="R28" s="8" t="s">
        <v>84</v>
      </c>
      <c r="S28" s="8" t="s">
        <v>86</v>
      </c>
      <c r="T28" s="11" t="s">
        <v>107</v>
      </c>
    </row>
    <row r="29" spans="1:20" x14ac:dyDescent="0.25">
      <c r="N29" s="4"/>
      <c r="O29" s="4"/>
    </row>
    <row r="30" spans="1:20" x14ac:dyDescent="0.25">
      <c r="N30" s="4"/>
      <c r="O30" s="4"/>
    </row>
    <row r="31" spans="1:20" x14ac:dyDescent="0.25">
      <c r="N31" s="4"/>
      <c r="O31" s="4"/>
    </row>
    <row r="32" spans="1:20" x14ac:dyDescent="0.25">
      <c r="N32" s="4"/>
      <c r="O32" s="4"/>
    </row>
    <row r="33" spans="14:15" x14ac:dyDescent="0.25">
      <c r="N33" s="4"/>
      <c r="O33" s="4"/>
    </row>
    <row r="34" spans="14:15" x14ac:dyDescent="0.25">
      <c r="N34" s="4"/>
      <c r="O34" s="4"/>
    </row>
    <row r="35" spans="14:15" x14ac:dyDescent="0.25">
      <c r="N35" s="4"/>
      <c r="O35" s="4"/>
    </row>
    <row r="36" spans="14:15" x14ac:dyDescent="0.25">
      <c r="N36" s="4"/>
      <c r="O36" s="4"/>
    </row>
    <row r="37" spans="14:15" x14ac:dyDescent="0.25">
      <c r="N37" s="4"/>
      <c r="O37" s="4"/>
    </row>
    <row r="38" spans="14:15" x14ac:dyDescent="0.25">
      <c r="N38" s="4"/>
      <c r="O38" s="4"/>
    </row>
    <row r="39" spans="14:15" x14ac:dyDescent="0.25">
      <c r="N39" s="4"/>
      <c r="O39" s="4"/>
    </row>
    <row r="40" spans="14:15" x14ac:dyDescent="0.25">
      <c r="N40" s="4"/>
      <c r="O40" s="4"/>
    </row>
    <row r="41" spans="14:15" x14ac:dyDescent="0.25">
      <c r="N41" s="4"/>
      <c r="O41" s="4"/>
    </row>
    <row r="42" spans="14:15" x14ac:dyDescent="0.25">
      <c r="N42" s="4"/>
      <c r="O42" s="4"/>
    </row>
    <row r="43" spans="14:15" x14ac:dyDescent="0.25">
      <c r="N43" s="4"/>
      <c r="O43" s="4"/>
    </row>
    <row r="44" spans="14:15" x14ac:dyDescent="0.25">
      <c r="N44" s="4"/>
      <c r="O44" s="4"/>
    </row>
    <row r="45" spans="14:15" x14ac:dyDescent="0.25">
      <c r="N45" s="4"/>
      <c r="O45" s="4"/>
    </row>
    <row r="46" spans="14:15" x14ac:dyDescent="0.25">
      <c r="N46" s="4"/>
      <c r="O46" s="4"/>
    </row>
    <row r="47" spans="14:15" x14ac:dyDescent="0.25">
      <c r="N47" s="4"/>
      <c r="O47" s="4"/>
    </row>
    <row r="48" spans="14:15" x14ac:dyDescent="0.25">
      <c r="N48" s="4"/>
      <c r="O48" s="4"/>
    </row>
    <row r="49" spans="14:15" x14ac:dyDescent="0.25">
      <c r="N49" s="4"/>
      <c r="O49" s="4"/>
    </row>
    <row r="50" spans="14:15" x14ac:dyDescent="0.25">
      <c r="N50" s="4"/>
      <c r="O50" s="4"/>
    </row>
    <row r="51" spans="14:15" x14ac:dyDescent="0.25">
      <c r="N51" s="4"/>
      <c r="O51" s="4"/>
    </row>
    <row r="52" spans="14:15" x14ac:dyDescent="0.25">
      <c r="N52" s="4"/>
      <c r="O52" s="4"/>
    </row>
    <row r="53" spans="14:15" x14ac:dyDescent="0.25">
      <c r="N53" s="4"/>
      <c r="O53" s="4"/>
    </row>
    <row r="54" spans="14:15" x14ac:dyDescent="0.25">
      <c r="N54" s="4"/>
      <c r="O54" s="4"/>
    </row>
    <row r="55" spans="14:15" x14ac:dyDescent="0.25">
      <c r="N55" s="4"/>
      <c r="O55" s="4"/>
    </row>
    <row r="56" spans="14:15" x14ac:dyDescent="0.25">
      <c r="N56" s="4"/>
      <c r="O56" s="4"/>
    </row>
    <row r="57" spans="14:15" x14ac:dyDescent="0.25">
      <c r="N57" s="4"/>
      <c r="O57" s="4"/>
    </row>
    <row r="58" spans="14:15" x14ac:dyDescent="0.25">
      <c r="N58" s="4"/>
      <c r="O58" s="4"/>
    </row>
    <row r="59" spans="14:15" x14ac:dyDescent="0.25">
      <c r="N59" s="4"/>
      <c r="O59" s="4"/>
    </row>
    <row r="60" spans="14:15" x14ac:dyDescent="0.25">
      <c r="N60" s="4"/>
      <c r="O60" s="4"/>
    </row>
    <row r="61" spans="14:15" x14ac:dyDescent="0.25">
      <c r="N61" s="4"/>
      <c r="O61" s="4"/>
    </row>
    <row r="62" spans="14:15" x14ac:dyDescent="0.25">
      <c r="N62" s="4"/>
      <c r="O62" s="4"/>
    </row>
    <row r="63" spans="14:15" x14ac:dyDescent="0.25">
      <c r="N63" s="4"/>
      <c r="O63" s="4"/>
    </row>
    <row r="64" spans="14:15" x14ac:dyDescent="0.25">
      <c r="N64" s="4"/>
      <c r="O64" s="4"/>
    </row>
    <row r="65" spans="14:15" x14ac:dyDescent="0.25">
      <c r="N65" s="4"/>
      <c r="O65" s="4"/>
    </row>
    <row r="66" spans="14:15" x14ac:dyDescent="0.25">
      <c r="N66" s="4"/>
      <c r="O66" s="4"/>
    </row>
    <row r="67" spans="14:15" x14ac:dyDescent="0.25">
      <c r="N67" s="4"/>
      <c r="O67" s="4"/>
    </row>
    <row r="68" spans="14:15" x14ac:dyDescent="0.25">
      <c r="N68" s="4"/>
      <c r="O68" s="4"/>
    </row>
    <row r="69" spans="14:15" x14ac:dyDescent="0.25">
      <c r="N69" s="4"/>
      <c r="O69" s="4"/>
    </row>
    <row r="70" spans="14:15" x14ac:dyDescent="0.25">
      <c r="N70" s="4"/>
      <c r="O70" s="4"/>
    </row>
    <row r="71" spans="14:15" x14ac:dyDescent="0.25">
      <c r="N71" s="4"/>
      <c r="O71" s="4"/>
    </row>
    <row r="72" spans="14:15" x14ac:dyDescent="0.25">
      <c r="N72" s="4"/>
      <c r="O72" s="4"/>
    </row>
    <row r="73" spans="14:15" x14ac:dyDescent="0.25">
      <c r="N73" s="4"/>
      <c r="O73" s="4"/>
    </row>
    <row r="74" spans="14:15" x14ac:dyDescent="0.25">
      <c r="N74" s="4"/>
      <c r="O74" s="4"/>
    </row>
    <row r="75" spans="14:15" x14ac:dyDescent="0.25">
      <c r="N75" s="4"/>
      <c r="O75" s="4"/>
    </row>
    <row r="76" spans="14:15" x14ac:dyDescent="0.25">
      <c r="N76" s="4"/>
      <c r="O76" s="4"/>
    </row>
    <row r="77" spans="14:15" x14ac:dyDescent="0.25">
      <c r="N77" s="4"/>
      <c r="O77" s="4"/>
    </row>
    <row r="78" spans="14:15" x14ac:dyDescent="0.25">
      <c r="N78" s="4"/>
      <c r="O78" s="4"/>
    </row>
    <row r="79" spans="14:15" x14ac:dyDescent="0.25">
      <c r="N79" s="4"/>
      <c r="O79" s="4"/>
    </row>
    <row r="80" spans="14:15" x14ac:dyDescent="0.25">
      <c r="N80" s="4"/>
      <c r="O80" s="4"/>
    </row>
    <row r="81" spans="14:15" x14ac:dyDescent="0.25">
      <c r="N81" s="4"/>
      <c r="O81" s="4"/>
    </row>
    <row r="82" spans="14:15" x14ac:dyDescent="0.25">
      <c r="N82" s="4"/>
      <c r="O82" s="4"/>
    </row>
    <row r="83" spans="14:15" x14ac:dyDescent="0.25">
      <c r="N83" s="4"/>
      <c r="O83" s="4"/>
    </row>
    <row r="84" spans="14:15" x14ac:dyDescent="0.25">
      <c r="N84" s="4"/>
      <c r="O84" s="4"/>
    </row>
    <row r="85" spans="14:15" x14ac:dyDescent="0.25">
      <c r="N85" s="4"/>
      <c r="O85" s="4"/>
    </row>
    <row r="86" spans="14:15" x14ac:dyDescent="0.25">
      <c r="N86" s="4"/>
      <c r="O86" s="4"/>
    </row>
    <row r="87" spans="14:15" x14ac:dyDescent="0.25">
      <c r="N87" s="4"/>
      <c r="O87" s="4"/>
    </row>
    <row r="88" spans="14:15" x14ac:dyDescent="0.25">
      <c r="N88" s="4"/>
      <c r="O88" s="4"/>
    </row>
    <row r="89" spans="14:15" x14ac:dyDescent="0.25">
      <c r="N89" s="4"/>
      <c r="O89" s="4"/>
    </row>
    <row r="90" spans="14:15" x14ac:dyDescent="0.25">
      <c r="N90" s="4"/>
      <c r="O90" s="4"/>
    </row>
    <row r="91" spans="14:15" x14ac:dyDescent="0.25">
      <c r="N91" s="4"/>
      <c r="O91" s="4"/>
    </row>
    <row r="92" spans="14:15" x14ac:dyDescent="0.25">
      <c r="N92" s="4"/>
      <c r="O92" s="4"/>
    </row>
    <row r="93" spans="14:15" x14ac:dyDescent="0.25">
      <c r="N93" s="4"/>
      <c r="O93" s="4"/>
    </row>
    <row r="94" spans="14:15" x14ac:dyDescent="0.25">
      <c r="N94" s="4"/>
      <c r="O94" s="4"/>
    </row>
    <row r="95" spans="14:15" x14ac:dyDescent="0.25">
      <c r="N95" s="4"/>
      <c r="O95" s="4"/>
    </row>
    <row r="96" spans="14:15" x14ac:dyDescent="0.25">
      <c r="N96" s="4"/>
      <c r="O96" s="4"/>
    </row>
    <row r="97" spans="14:15" x14ac:dyDescent="0.25">
      <c r="N97" s="4"/>
      <c r="O97" s="4"/>
    </row>
    <row r="98" spans="14:15" x14ac:dyDescent="0.25">
      <c r="N98" s="4"/>
      <c r="O98" s="4"/>
    </row>
    <row r="99" spans="14:15" x14ac:dyDescent="0.25">
      <c r="N99" s="4"/>
      <c r="O99" s="4"/>
    </row>
    <row r="100" spans="14:15" x14ac:dyDescent="0.25">
      <c r="N100" s="4"/>
      <c r="O100" s="4"/>
    </row>
    <row r="101" spans="14:15" x14ac:dyDescent="0.25">
      <c r="N101" s="4"/>
      <c r="O101" s="4"/>
    </row>
    <row r="102" spans="14:15" x14ac:dyDescent="0.25">
      <c r="N102" s="4"/>
      <c r="O102" s="4"/>
    </row>
    <row r="103" spans="14:15" x14ac:dyDescent="0.25">
      <c r="N103" s="4"/>
      <c r="O103" s="4"/>
    </row>
    <row r="104" spans="14:15" x14ac:dyDescent="0.25">
      <c r="N104" s="4"/>
      <c r="O104" s="4"/>
    </row>
    <row r="105" spans="14:15" x14ac:dyDescent="0.25">
      <c r="N105" s="4"/>
      <c r="O105" s="4"/>
    </row>
    <row r="106" spans="14:15" x14ac:dyDescent="0.25">
      <c r="N106" s="4"/>
      <c r="O106" s="4"/>
    </row>
    <row r="107" spans="14:15" x14ac:dyDescent="0.25">
      <c r="N107" s="4"/>
      <c r="O107" s="4"/>
    </row>
    <row r="108" spans="14:15" x14ac:dyDescent="0.25">
      <c r="N108" s="4"/>
      <c r="O108" s="4"/>
    </row>
    <row r="109" spans="14:15" x14ac:dyDescent="0.25">
      <c r="N109" s="4"/>
      <c r="O109" s="4"/>
    </row>
    <row r="110" spans="14:15" x14ac:dyDescent="0.25">
      <c r="N110" s="4"/>
      <c r="O110" s="4"/>
    </row>
    <row r="111" spans="14:15" x14ac:dyDescent="0.25">
      <c r="N111" s="4"/>
      <c r="O111" s="4"/>
    </row>
    <row r="112" spans="14:15" x14ac:dyDescent="0.25">
      <c r="N112" s="4"/>
      <c r="O112" s="4"/>
    </row>
    <row r="113" spans="14:15" x14ac:dyDescent="0.25">
      <c r="N113" s="4"/>
      <c r="O113" s="4"/>
    </row>
    <row r="114" spans="14:15" x14ac:dyDescent="0.25">
      <c r="N114" s="4"/>
      <c r="O114" s="4"/>
    </row>
    <row r="115" spans="14:15" x14ac:dyDescent="0.25">
      <c r="N115" s="4"/>
      <c r="O115" s="4"/>
    </row>
    <row r="116" spans="14:15" x14ac:dyDescent="0.25">
      <c r="N116" s="4"/>
      <c r="O116" s="4"/>
    </row>
    <row r="117" spans="14:15" x14ac:dyDescent="0.25">
      <c r="N117" s="4"/>
      <c r="O117" s="4"/>
    </row>
    <row r="118" spans="14:15" x14ac:dyDescent="0.25">
      <c r="N118" s="4"/>
      <c r="O118" s="4"/>
    </row>
    <row r="119" spans="14:15" x14ac:dyDescent="0.25">
      <c r="N119" s="4"/>
      <c r="O119" s="4"/>
    </row>
    <row r="120" spans="14:15" x14ac:dyDescent="0.25">
      <c r="N120" s="4"/>
      <c r="O120" s="4"/>
    </row>
    <row r="121" spans="14:15" x14ac:dyDescent="0.25">
      <c r="N121" s="4"/>
      <c r="O121" s="4"/>
    </row>
    <row r="122" spans="14:15" x14ac:dyDescent="0.25">
      <c r="N122" s="4"/>
      <c r="O122" s="4"/>
    </row>
    <row r="123" spans="14:15" x14ac:dyDescent="0.25">
      <c r="N123" s="4"/>
      <c r="O123" s="4"/>
    </row>
    <row r="124" spans="14:15" x14ac:dyDescent="0.25">
      <c r="N124" s="4"/>
      <c r="O124" s="4"/>
    </row>
    <row r="125" spans="14:15" x14ac:dyDescent="0.25">
      <c r="N125" s="4"/>
      <c r="O125" s="4"/>
    </row>
    <row r="126" spans="14:15" x14ac:dyDescent="0.25">
      <c r="N126" s="4"/>
      <c r="O126" s="4"/>
    </row>
    <row r="127" spans="14:15" x14ac:dyDescent="0.25">
      <c r="N127" s="4"/>
      <c r="O127" s="4"/>
    </row>
    <row r="128" spans="14:15" x14ac:dyDescent="0.25">
      <c r="N128" s="4"/>
      <c r="O128" s="4"/>
    </row>
    <row r="129" spans="14:15" x14ac:dyDescent="0.25">
      <c r="N129" s="4"/>
      <c r="O129" s="4"/>
    </row>
    <row r="130" spans="14:15" x14ac:dyDescent="0.25">
      <c r="N130" s="4"/>
      <c r="O130" s="4"/>
    </row>
    <row r="131" spans="14:15" x14ac:dyDescent="0.25">
      <c r="N131" s="4"/>
      <c r="O131" s="4"/>
    </row>
    <row r="132" spans="14:15" x14ac:dyDescent="0.25">
      <c r="N132" s="4"/>
      <c r="O132" s="4"/>
    </row>
    <row r="133" spans="14:15" x14ac:dyDescent="0.25">
      <c r="N133" s="4"/>
      <c r="O133" s="4"/>
    </row>
    <row r="134" spans="14:15" x14ac:dyDescent="0.25">
      <c r="N134" s="4"/>
      <c r="O134" s="4"/>
    </row>
    <row r="135" spans="14:15" x14ac:dyDescent="0.25">
      <c r="N135" s="4"/>
      <c r="O135" s="4"/>
    </row>
    <row r="136" spans="14:15" x14ac:dyDescent="0.25">
      <c r="N136" s="4"/>
      <c r="O136" s="4"/>
    </row>
    <row r="137" spans="14:15" x14ac:dyDescent="0.25">
      <c r="N137" s="4"/>
      <c r="O137" s="4"/>
    </row>
    <row r="138" spans="14:15" x14ac:dyDescent="0.25">
      <c r="N138" s="4"/>
      <c r="O138" s="4"/>
    </row>
    <row r="139" spans="14:15" x14ac:dyDescent="0.25">
      <c r="N139" s="4"/>
      <c r="O139" s="4"/>
    </row>
    <row r="140" spans="14:15" x14ac:dyDescent="0.25">
      <c r="N140" s="4"/>
      <c r="O140" s="4"/>
    </row>
    <row r="141" spans="14:15" x14ac:dyDescent="0.25">
      <c r="N141" s="4"/>
      <c r="O141" s="4"/>
    </row>
    <row r="142" spans="14:15" x14ac:dyDescent="0.25">
      <c r="N142" s="4"/>
      <c r="O142" s="4"/>
    </row>
    <row r="143" spans="14:15" x14ac:dyDescent="0.25">
      <c r="N143" s="4"/>
      <c r="O143" s="4"/>
    </row>
    <row r="144" spans="14:15" x14ac:dyDescent="0.25">
      <c r="N144" s="4"/>
      <c r="O144" s="4"/>
    </row>
    <row r="145" spans="14:15" x14ac:dyDescent="0.25">
      <c r="N145" s="4"/>
      <c r="O145" s="4"/>
    </row>
    <row r="146" spans="14:15" x14ac:dyDescent="0.25">
      <c r="N146" s="4"/>
      <c r="O146" s="4"/>
    </row>
    <row r="147" spans="14:15" x14ac:dyDescent="0.25">
      <c r="N147" s="4"/>
      <c r="O147" s="4"/>
    </row>
    <row r="148" spans="14:15" x14ac:dyDescent="0.25">
      <c r="N148" s="4"/>
      <c r="O148" s="4"/>
    </row>
    <row r="149" spans="14:15" x14ac:dyDescent="0.25">
      <c r="N149" s="4"/>
      <c r="O149" s="4"/>
    </row>
    <row r="150" spans="14:15" x14ac:dyDescent="0.25">
      <c r="N150" s="4"/>
      <c r="O150" s="4"/>
    </row>
    <row r="151" spans="14:15" x14ac:dyDescent="0.25">
      <c r="N151" s="4"/>
      <c r="O151" s="4"/>
    </row>
    <row r="152" spans="14:15" x14ac:dyDescent="0.25">
      <c r="N152" s="4"/>
      <c r="O152" s="4"/>
    </row>
    <row r="153" spans="14:15" x14ac:dyDescent="0.25">
      <c r="N153" s="4"/>
      <c r="O153" s="4"/>
    </row>
    <row r="154" spans="14:15" x14ac:dyDescent="0.25">
      <c r="N154" s="4"/>
      <c r="O154" s="4"/>
    </row>
    <row r="155" spans="14:15" x14ac:dyDescent="0.25">
      <c r="N155" s="4"/>
      <c r="O155" s="4"/>
    </row>
    <row r="156" spans="14:15" x14ac:dyDescent="0.25">
      <c r="N156" s="4"/>
      <c r="O156" s="4"/>
    </row>
    <row r="157" spans="14:15" x14ac:dyDescent="0.25">
      <c r="N157" s="4"/>
      <c r="O157" s="4"/>
    </row>
  </sheetData>
  <autoFilter ref="A1:T2"/>
  <hyperlinks>
    <hyperlink ref="E27" r:id="rId1"/>
    <hyperlink ref="E28" r:id="rId2"/>
    <hyperlink ref="E26" r:id="rId3"/>
    <hyperlink ref="E25" r:id="rId4"/>
    <hyperlink ref="E24" r:id="rId5"/>
    <hyperlink ref="E23" r:id="rId6"/>
    <hyperlink ref="G23:G28" r:id="rId7" display="Фото"/>
    <hyperlink ref="G22" r:id="rId8"/>
    <hyperlink ref="E22" r:id="rId9"/>
    <hyperlink ref="G3:G21" r:id="rId10" display="Фото"/>
    <hyperlink ref="G2" r:id="rId11"/>
    <hyperlink ref="E8" r:id="rId12"/>
    <hyperlink ref="E21" r:id="rId13"/>
    <hyperlink ref="E20" r:id="rId14"/>
    <hyperlink ref="E19" r:id="rId15"/>
    <hyperlink ref="E18" r:id="rId16"/>
    <hyperlink ref="E17" r:id="rId17"/>
    <hyperlink ref="E16" r:id="rId18"/>
    <hyperlink ref="E15" r:id="rId19"/>
    <hyperlink ref="E14" r:id="rId20"/>
    <hyperlink ref="E13" r:id="rId21"/>
    <hyperlink ref="E12" r:id="rId22"/>
    <hyperlink ref="E11" r:id="rId23"/>
    <hyperlink ref="E10" r:id="rId24"/>
    <hyperlink ref="E9" r:id="rId25"/>
    <hyperlink ref="E7" r:id="rId26"/>
    <hyperlink ref="E6" r:id="rId27"/>
    <hyperlink ref="E5" r:id="rId28"/>
    <hyperlink ref="E4" r:id="rId29"/>
    <hyperlink ref="E3" r:id="rId30"/>
    <hyperlink ref="E2" r:id="rId31"/>
  </hyperlinks>
  <pageMargins left="0.7" right="0.7" top="0.75" bottom="0.75" header="0.3" footer="0.3"/>
  <pageSetup paperSize="9"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2026-03-17T16:31:53Z</dcterms:modified>
</cp:coreProperties>
</file>