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Мониторы!$A$1:$S$96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1" l="1"/>
  <c r="O32" i="1"/>
  <c r="O19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78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20" i="1"/>
  <c r="O1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  <c r="Q3" i="1" l="1"/>
  <c r="R3" i="1" s="1"/>
  <c r="Q4" i="1"/>
  <c r="R4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84" i="1"/>
  <c r="R84" i="1" s="1"/>
  <c r="Q85" i="1"/>
  <c r="R85" i="1" s="1"/>
  <c r="Q86" i="1"/>
  <c r="R86" i="1" s="1"/>
  <c r="Q87" i="1"/>
  <c r="R87" i="1" s="1"/>
  <c r="Q88" i="1"/>
  <c r="R88" i="1" s="1"/>
  <c r="Q89" i="1"/>
  <c r="R89" i="1" s="1"/>
  <c r="Q90" i="1"/>
  <c r="R90" i="1" s="1"/>
  <c r="Q91" i="1"/>
  <c r="R91" i="1" s="1"/>
  <c r="Q92" i="1"/>
  <c r="R92" i="1" s="1"/>
  <c r="Q93" i="1"/>
  <c r="R93" i="1" s="1"/>
  <c r="Q94" i="1"/>
  <c r="R94" i="1" s="1"/>
  <c r="Q95" i="1"/>
  <c r="R95" i="1" s="1"/>
  <c r="Q96" i="1"/>
  <c r="R96" i="1" s="1"/>
  <c r="Q2" i="1"/>
  <c r="R2" i="1" s="1"/>
</calcChain>
</file>

<file path=xl/sharedStrings.xml><?xml version="1.0" encoding="utf-8"?>
<sst xmlns="http://schemas.openxmlformats.org/spreadsheetml/2006/main" count="1159" uniqueCount="246">
  <si>
    <t>Город</t>
  </si>
  <si>
    <t>Фото</t>
  </si>
  <si>
    <t>Способ показа</t>
  </si>
  <si>
    <t>Ролик, сек.</t>
  </si>
  <si>
    <t>Ссылка</t>
  </si>
  <si>
    <t>Видео</t>
  </si>
  <si>
    <t>Вид конструкции</t>
  </si>
  <si>
    <t>Локация</t>
  </si>
  <si>
    <t>Адрес</t>
  </si>
  <si>
    <t>Карта</t>
  </si>
  <si>
    <t>Расположение конструкции</t>
  </si>
  <si>
    <t>Сторона</t>
  </si>
  <si>
    <t>А</t>
  </si>
  <si>
    <t>Код</t>
  </si>
  <si>
    <t>Координаты</t>
  </si>
  <si>
    <t>16х9</t>
  </si>
  <si>
    <t>МФЦ</t>
  </si>
  <si>
    <t>В зале ожидания</t>
  </si>
  <si>
    <t>Формат, м.</t>
  </si>
  <si>
    <t>Количество мониторов</t>
  </si>
  <si>
    <t>Санкт-Петербург</t>
  </si>
  <si>
    <t>Санкт-Петербург, Английский пр., д. 21/60, лит. Б</t>
  </si>
  <si>
    <t>Санкт-Петербург, ул. Садовая, д. 55-57, лит. А</t>
  </si>
  <si>
    <t>Санкт-Петербург, 15 линия ВО, д. 32</t>
  </si>
  <si>
    <t>Санкт-Петербург, Придорожная аллея, д. 17 , лит. А</t>
  </si>
  <si>
    <t>Санкт-Петербург,  Приозерское шоссе, д. 18, корп. 1, лит. А, пом. 16Н</t>
  </si>
  <si>
    <t>Санкт-Петербург, ул. Новороссийская, д. 18</t>
  </si>
  <si>
    <t>Санкт-Петербург, Кондратьевский пр., д. 22, лит. А</t>
  </si>
  <si>
    <t>Санкт-Петербург, Орджоникидзе 31/1 лит.А, пом 1-Н</t>
  </si>
  <si>
    <t>Санкт-Петербург, ул.Ушинского 6</t>
  </si>
  <si>
    <t>Санкт-Петербург, г. Кронштадт, ул. Зосимова, д.46, литер А</t>
  </si>
  <si>
    <t>Санкт-Петербург, Гражданский пр., д. 104, корп. 1, лит. А</t>
  </si>
  <si>
    <t>Санкт-Петербург, пр. Маршала Жукова, д. 60, корп.1, лит. Б</t>
  </si>
  <si>
    <t>Санкт-Петербург, пр. Стачек, д. 18</t>
  </si>
  <si>
    <t>Санкт-Петербург, пос. Металлострой, ул. Садовая, д. 21, корп. 3</t>
  </si>
  <si>
    <t>Санкт-Петербург, г. Колпино, пр. Ленина, д. 22</t>
  </si>
  <si>
    <t>Санкт-Петербург, ул. Молдагуловой, д. 5, лит. А</t>
  </si>
  <si>
    <t>Санкт-Петербург, Новочеркасский пр., д. 60, лит. А</t>
  </si>
  <si>
    <t>Санкт-Петербург, г. Красное село, ул. Освобождения, д. 31, корп. 1</t>
  </si>
  <si>
    <t>Санкт-Петербург, Ленинский пр., д. 55, корп. 1, лит. А</t>
  </si>
  <si>
    <t>Санкт-Петербург, ул. Пограничника Гарькавого, д. 36, корп. 6</t>
  </si>
  <si>
    <t>Санкт-Петербург, ул. Медиков, д. 3, лит А</t>
  </si>
  <si>
    <t>Санкт-Петербург, г. Зеленогорск, пр. Ленина, д. 21</t>
  </si>
  <si>
    <t>Санкт-Петербург, Сестрорецк, ул. Токарева, д. 7</t>
  </si>
  <si>
    <t>Санкт-Петербург, Новоизмайловский пр., д. 34 корп. 2</t>
  </si>
  <si>
    <t>Санкт-Петербург, ул. Звездная, д. 9, корп. 4, лит. А</t>
  </si>
  <si>
    <t>Санкт-Петербург, Веденеева 4</t>
  </si>
  <si>
    <t>Санкт-Петербург, Северный 7</t>
  </si>
  <si>
    <t>Санкт-Петербург, ул. Седова, д. 69, корп. 1, лит. А</t>
  </si>
  <si>
    <t>Санкт-Петербург, ул. Народная, д. 98</t>
  </si>
  <si>
    <t>Санкт-Петербург, ул. Бабушкина, д. 64, лит. А</t>
  </si>
  <si>
    <t>Санкт-Петербург, пр. Обуховской Обороны, д. 138, корп. 2, пом. 86Н</t>
  </si>
  <si>
    <t>Санкт-Петербург, пр. Большевиков, д. 8, корп. 1, лит. А</t>
  </si>
  <si>
    <t>Санкт-Петербург, Каменноостровский пр., д. 55, стр. 5</t>
  </si>
  <si>
    <t>Санкт-Петербург, г. Ломоносов, ул. Победы, д. 6, лит. А</t>
  </si>
  <si>
    <t>Санкт-Петербург, МО Шушары, Московское ш.,д244</t>
  </si>
  <si>
    <t>Санкт-Петербург, ул. Ильюшина, д. 14, стр. 1</t>
  </si>
  <si>
    <t>Санкт-Петербург, пр. Новоколомяжский, д. 16/8, лит. А</t>
  </si>
  <si>
    <t>Санкт-Петербург, Шуваловский пр., д. 41, корп. 1, лит. А</t>
  </si>
  <si>
    <t>Санкт-Петербург, Туристская ул., д. 11, корп. 1</t>
  </si>
  <si>
    <t>Санкт-Петербург, Лахтинский пр., д.85,</t>
  </si>
  <si>
    <t>Санкт-Петербург, Юнтоловский пр.53 корп 1</t>
  </si>
  <si>
    <t>Санкт-Петербург, Котельникова Аллея, д. 2, корп. 2, лит. А</t>
  </si>
  <si>
    <t>Санкт-Петербург, пос. Шушары, ул. Валдайская, д. 9, лит. А</t>
  </si>
  <si>
    <t>Санкт-Петербург, г. Павловск, Песчаный переулок, д. 11/16</t>
  </si>
  <si>
    <t>Санкт-Петербург, г. Пушкин, ул. Малая, д. 17/13, лит. А</t>
  </si>
  <si>
    <t>Санкт-Петербург, пр. Славы, д. 2, корп. 1</t>
  </si>
  <si>
    <t>Санкт-Петербург, ул. Софийская, д. 47, корп. 1, лит. А</t>
  </si>
  <si>
    <t>Санкт-Петербург, Дунайский пр., д. 49/126, лит. А 8-го</t>
  </si>
  <si>
    <t>Санкт-Петербург, ул. Чайковского, д. 24, лит. А</t>
  </si>
  <si>
    <t>Санкт-Петербург, Богатырский пр., 52/1А</t>
  </si>
  <si>
    <t>Санкт-Петербург, Крыленко д.1</t>
  </si>
  <si>
    <t>Санкт-Петербург, Наличная улица, 44</t>
  </si>
  <si>
    <t>г. Петергоф, ул. Братьев Горкушенко, д. 6, лит. А</t>
  </si>
  <si>
    <t>Санкт-Петербург, Учебный пер.2</t>
  </si>
  <si>
    <t>Санкт-Петербург, Красного Курсанта 28</t>
  </si>
  <si>
    <t>Санкт-Петербург, Наставников 6</t>
  </si>
  <si>
    <t>Санкт-Петербург, ул. Турку д.5/13</t>
  </si>
  <si>
    <t>Санкт-Петербург, ул. Гаврилина 11</t>
  </si>
  <si>
    <t>Санкт-Петербург, Балтийский Бульвар 4</t>
  </si>
  <si>
    <t>Санкт-Петербург, Невский пр., д. 174, лит. А</t>
  </si>
  <si>
    <t>Санкт-Петербург, пр. Ветеранов, д. 147, лит. В</t>
  </si>
  <si>
    <t>Монитор</t>
  </si>
  <si>
    <t>СПБМ-1</t>
  </si>
  <si>
    <t>СПБМ-2</t>
  </si>
  <si>
    <t>СПБМ-3</t>
  </si>
  <si>
    <t>СПБМ-4</t>
  </si>
  <si>
    <t>СПБМ-5</t>
  </si>
  <si>
    <t>СПБМ-6</t>
  </si>
  <si>
    <t>СПБМ-7</t>
  </si>
  <si>
    <t>СПБМ-8</t>
  </si>
  <si>
    <t>СПБМ-9</t>
  </si>
  <si>
    <t>СПБМ-10</t>
  </si>
  <si>
    <t>СПБМ-11</t>
  </si>
  <si>
    <t>СПБМ-12</t>
  </si>
  <si>
    <t>СПБМ-13</t>
  </si>
  <si>
    <t>СПБМ-14</t>
  </si>
  <si>
    <t>СПБМ-15</t>
  </si>
  <si>
    <t>СПБМ-16</t>
  </si>
  <si>
    <t>СПБМ-17</t>
  </si>
  <si>
    <t>СПБМ-18</t>
  </si>
  <si>
    <t>СПБМ-19</t>
  </si>
  <si>
    <t>СПБМ-20</t>
  </si>
  <si>
    <t>СПБМ-21</t>
  </si>
  <si>
    <t>СПБМ-22</t>
  </si>
  <si>
    <t>СПБМ-23</t>
  </si>
  <si>
    <t>СПБМ-24</t>
  </si>
  <si>
    <t>СПБМ-25</t>
  </si>
  <si>
    <t>СПБМ-26</t>
  </si>
  <si>
    <t>СПБМ-27</t>
  </si>
  <si>
    <t>СПБМ-28</t>
  </si>
  <si>
    <t>СПБМ-29</t>
  </si>
  <si>
    <t>СПБМ-30</t>
  </si>
  <si>
    <t>СПБМ-31</t>
  </si>
  <si>
    <t>СПБМ-32</t>
  </si>
  <si>
    <t>СПБМ-33</t>
  </si>
  <si>
    <t>СПБМ-34</t>
  </si>
  <si>
    <t>СПБМ-35</t>
  </si>
  <si>
    <t>СПБМ-36</t>
  </si>
  <si>
    <t>СПБМ-37</t>
  </si>
  <si>
    <t>СПБМ-38</t>
  </si>
  <si>
    <t>СПБМ-39</t>
  </si>
  <si>
    <t>СПБМ-40</t>
  </si>
  <si>
    <t>СПБМ-41</t>
  </si>
  <si>
    <t>СПБМ-42</t>
  </si>
  <si>
    <t>СПБМ-43</t>
  </si>
  <si>
    <t>СПБМ-44</t>
  </si>
  <si>
    <t>СПБМ-45</t>
  </si>
  <si>
    <t>СПБМ-46</t>
  </si>
  <si>
    <t>СПБМ-47</t>
  </si>
  <si>
    <t>СПБМ-48</t>
  </si>
  <si>
    <t>СПБМ-49</t>
  </si>
  <si>
    <t>СПБМ-50</t>
  </si>
  <si>
    <t>СПБМ-51</t>
  </si>
  <si>
    <t>СПБМ-52</t>
  </si>
  <si>
    <t>СПБМ-53</t>
  </si>
  <si>
    <t>СПБМ-54</t>
  </si>
  <si>
    <t>СПБМ-55</t>
  </si>
  <si>
    <t>СПБМ-56</t>
  </si>
  <si>
    <t>СПБМ-57</t>
  </si>
  <si>
    <t>СПБМ-58</t>
  </si>
  <si>
    <t>СПБМ-59</t>
  </si>
  <si>
    <t>СПБМ-60</t>
  </si>
  <si>
    <t>СПБМ-61</t>
  </si>
  <si>
    <t>СПБМ-62</t>
  </si>
  <si>
    <t>СПБМ-63</t>
  </si>
  <si>
    <t>СПБМ-64</t>
  </si>
  <si>
    <t>СПБМ-65</t>
  </si>
  <si>
    <t>СПБМ-66</t>
  </si>
  <si>
    <t>СПБМ-67</t>
  </si>
  <si>
    <t>СПБМ-68</t>
  </si>
  <si>
    <t>СПБМ-69</t>
  </si>
  <si>
    <t>СПБМ-70</t>
  </si>
  <si>
    <t>СПБМ-71</t>
  </si>
  <si>
    <t>СПБМ-72</t>
  </si>
  <si>
    <t>СПБМ-73</t>
  </si>
  <si>
    <t>СПБМ-74</t>
  </si>
  <si>
    <t>СПБМ-75</t>
  </si>
  <si>
    <t>СПБМ-76</t>
  </si>
  <si>
    <t>СПБМ-77</t>
  </si>
  <si>
    <t>СПБМ-78</t>
  </si>
  <si>
    <t>СПБМ-79</t>
  </si>
  <si>
    <t>СПБМ-80</t>
  </si>
  <si>
    <t>СПБМ-81</t>
  </si>
  <si>
    <t>СПБМ-82</t>
  </si>
  <si>
    <t>СПБМ-83</t>
  </si>
  <si>
    <t>СПБМ-84</t>
  </si>
  <si>
    <t>СПБМ-85</t>
  </si>
  <si>
    <t>СПБМ-86</t>
  </si>
  <si>
    <t>СПБМ-87</t>
  </si>
  <si>
    <t>СПБМ-88</t>
  </si>
  <si>
    <t>СПБМ-89</t>
  </si>
  <si>
    <t>СПБМ-90</t>
  </si>
  <si>
    <t>СПБМ-91</t>
  </si>
  <si>
    <t>СПБМ-92</t>
  </si>
  <si>
    <t>СПБМ-93</t>
  </si>
  <si>
    <t>СПБМ-94</t>
  </si>
  <si>
    <t>СПБМ-95</t>
  </si>
  <si>
    <t>59.923261, 30.284463</t>
  </si>
  <si>
    <t>59.923265, 30.308780</t>
  </si>
  <si>
    <t>59.939167, 30.269272</t>
  </si>
  <si>
    <t>60.054945, 30.361709</t>
  </si>
  <si>
    <t>60.109930, 30.258645</t>
  </si>
  <si>
    <t>59.997446, 30.338272</t>
  </si>
  <si>
    <t>59.964061, 30.380385</t>
  </si>
  <si>
    <t>59.842956, 30.340949</t>
  </si>
  <si>
    <t>60.030393, 30.404487</t>
  </si>
  <si>
    <t>59.992677, 29.755724</t>
  </si>
  <si>
    <t>60.027849, 30.411485</t>
  </si>
  <si>
    <t>59.838661, 30.205384</t>
  </si>
  <si>
    <t>59.894811, 30.277815</t>
  </si>
  <si>
    <t>59.813450, 30.577206</t>
  </si>
  <si>
    <t>59.749837, 30.582335</t>
  </si>
  <si>
    <t>59.947649, 30.411970</t>
  </si>
  <si>
    <t>59.921286, 30.422570</t>
  </si>
  <si>
    <t>59.744519, 30.077581</t>
  </si>
  <si>
    <t>59.862280, 30.173350</t>
  </si>
  <si>
    <t>59.832417, 30.152042</t>
  </si>
  <si>
    <t>59.969241, 30.316470</t>
  </si>
  <si>
    <t>60.198945, 29.705876</t>
  </si>
  <si>
    <t>60.088153, 29.955958</t>
  </si>
  <si>
    <t>59.858268, 30.306580</t>
  </si>
  <si>
    <t>59.832860, 30.357846</t>
  </si>
  <si>
    <t>60.022247, 30.372318</t>
  </si>
  <si>
    <t>60.030204, 30.335685</t>
  </si>
  <si>
    <t>59.876219, 30.432811</t>
  </si>
  <si>
    <t>59.885101, 30.486323</t>
  </si>
  <si>
    <t>59.865185, 30.454820</t>
  </si>
  <si>
    <t>59.846165, 30.485326</t>
  </si>
  <si>
    <t>59.914746, 30.476334</t>
  </si>
  <si>
    <t>59.971654, 30.306786</t>
  </si>
  <si>
    <t>59.908466, 29.775127</t>
  </si>
  <si>
    <t>59.761440, 30.471115</t>
  </si>
  <si>
    <t>60.008171, 30.245719</t>
  </si>
  <si>
    <t>60.032173, 30.294596</t>
  </si>
  <si>
    <t>60.030056, 30.241443</t>
  </si>
  <si>
    <t>59.996780, 30.208987</t>
  </si>
  <si>
    <t>59.994112, 30.146590</t>
  </si>
  <si>
    <t>60.034115, 30.145018</t>
  </si>
  <si>
    <t>60.011941, 30.292458</t>
  </si>
  <si>
    <t>59.804142, 30.378041</t>
  </si>
  <si>
    <t>59.683486, 30.442890</t>
  </si>
  <si>
    <t>59.718575, 30.402717</t>
  </si>
  <si>
    <t>59.855254, 30.368096</t>
  </si>
  <si>
    <t>59.829676, 30.410766</t>
  </si>
  <si>
    <t>Санкт-Петербург, ул. Олеко Дундича, д. 25, корп. 2</t>
  </si>
  <si>
    <t>59.871062, 30.406005</t>
  </si>
  <si>
    <t>59.842079, 30.412617</t>
  </si>
  <si>
    <t>59.947014, 30.353436</t>
  </si>
  <si>
    <t>60.005837, 30.214134</t>
  </si>
  <si>
    <t>59.892762, 30.448450</t>
  </si>
  <si>
    <t>59.952074, 30.232891</t>
  </si>
  <si>
    <t>59.871477, 29.912264</t>
  </si>
  <si>
    <t>60.039809, 30.333637</t>
  </si>
  <si>
    <t>59.960260, 30.278184</t>
  </si>
  <si>
    <t>59.937238, 30.487509</t>
  </si>
  <si>
    <t>59.867249, 30.369857</t>
  </si>
  <si>
    <t>60.078666, 30.337149</t>
  </si>
  <si>
    <t>59.869006, 30.155636</t>
  </si>
  <si>
    <t>59.925917, 30.379738</t>
  </si>
  <si>
    <t>59.836432, 30.136726</t>
  </si>
  <si>
    <t>Выходов в час</t>
  </si>
  <si>
    <t>Выходов в сутки</t>
  </si>
  <si>
    <t>Стоимость за период</t>
  </si>
  <si>
    <t>Выходов за период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</si>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</sst>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wFuCl02rsLvjPw" TargetMode="External"/><Relationship Id="rId117" Type="http://schemas.openxmlformats.org/officeDocument/2006/relationships/hyperlink" Target="https://yandex.ru/maps/-/CHvYnUNN" TargetMode="External"/><Relationship Id="rId21" Type="http://schemas.openxmlformats.org/officeDocument/2006/relationships/hyperlink" Target="https://disk.yandex.ru/i/1nyJxLh8FoWILQ" TargetMode="External"/><Relationship Id="rId42" Type="http://schemas.openxmlformats.org/officeDocument/2006/relationships/hyperlink" Target="https://disk.yandex.ru/i/Wd8TkRv2Z1fcnw" TargetMode="External"/><Relationship Id="rId47" Type="http://schemas.openxmlformats.org/officeDocument/2006/relationships/hyperlink" Target="https://disk.yandex.ru/i/QcmyxO1_rZArxQ" TargetMode="External"/><Relationship Id="rId63" Type="http://schemas.openxmlformats.org/officeDocument/2006/relationships/hyperlink" Target="https://disk.yandex.ru/i/3t9af4GNUkUTfg" TargetMode="External"/><Relationship Id="rId68" Type="http://schemas.openxmlformats.org/officeDocument/2006/relationships/hyperlink" Target="https://disk.yandex.ru/i/9Fn4ZRP3RZ98gA" TargetMode="External"/><Relationship Id="rId84" Type="http://schemas.openxmlformats.org/officeDocument/2006/relationships/hyperlink" Target="https://disk.yandex.ru/i/sfmMS6O_FrVvgw" TargetMode="External"/><Relationship Id="rId89" Type="http://schemas.openxmlformats.org/officeDocument/2006/relationships/hyperlink" Target="https://disk.yandex.ru/i/PpLjllmEIe8hpg" TargetMode="External"/><Relationship Id="rId112" Type="http://schemas.openxmlformats.org/officeDocument/2006/relationships/hyperlink" Target="https://yandex.ru/maps/-/CHvYj0k-" TargetMode="External"/><Relationship Id="rId133" Type="http://schemas.openxmlformats.org/officeDocument/2006/relationships/hyperlink" Target="https://yandex.ru/maps/-/CHvYrVy4" TargetMode="External"/><Relationship Id="rId138" Type="http://schemas.openxmlformats.org/officeDocument/2006/relationships/hyperlink" Target="https://yandex.ru/maps/-/CHvYr02O" TargetMode="External"/><Relationship Id="rId154" Type="http://schemas.openxmlformats.org/officeDocument/2006/relationships/hyperlink" Target="https://yandex.ru/maps/-/CHvYv-Lf" TargetMode="External"/><Relationship Id="rId159" Type="http://schemas.openxmlformats.org/officeDocument/2006/relationships/hyperlink" Target="https://yandex.ru/maps/-/CHvYzR9s" TargetMode="External"/><Relationship Id="rId175" Type="http://schemas.openxmlformats.org/officeDocument/2006/relationships/hyperlink" Target="https://yandex.ru/maps/-/CHvY7Z48" TargetMode="External"/><Relationship Id="rId170" Type="http://schemas.openxmlformats.org/officeDocument/2006/relationships/hyperlink" Target="https://yandex.ru/maps/-/CHvY7Y~E" TargetMode="External"/><Relationship Id="rId16" Type="http://schemas.openxmlformats.org/officeDocument/2006/relationships/hyperlink" Target="https://disk.yandex.ru/i/B8JgPDL5xE0Uvg" TargetMode="External"/><Relationship Id="rId107" Type="http://schemas.openxmlformats.org/officeDocument/2006/relationships/hyperlink" Target="https://yandex.ru/maps/-/CHvYjZjW" TargetMode="External"/><Relationship Id="rId11" Type="http://schemas.openxmlformats.org/officeDocument/2006/relationships/hyperlink" Target="https://disk.yandex.ru/i/J-MK6CiYkVFGGg" TargetMode="External"/><Relationship Id="rId32" Type="http://schemas.openxmlformats.org/officeDocument/2006/relationships/hyperlink" Target="https://disk.yandex.ru/i/c_e8GhtCq82BFw" TargetMode="External"/><Relationship Id="rId37" Type="http://schemas.openxmlformats.org/officeDocument/2006/relationships/hyperlink" Target="https://disk.yandex.ru/i/VqQVZv-EMbEGHQ" TargetMode="External"/><Relationship Id="rId53" Type="http://schemas.openxmlformats.org/officeDocument/2006/relationships/hyperlink" Target="https://disk.yandex.ru/i/ks1YAp2Unpgq1Q" TargetMode="External"/><Relationship Id="rId58" Type="http://schemas.openxmlformats.org/officeDocument/2006/relationships/hyperlink" Target="https://disk.yandex.ru/i/MJTRr1GTfHUdHA" TargetMode="External"/><Relationship Id="rId74" Type="http://schemas.openxmlformats.org/officeDocument/2006/relationships/hyperlink" Target="https://disk.yandex.ru/i/P6_Fu_4aq3LBQg" TargetMode="External"/><Relationship Id="rId79" Type="http://schemas.openxmlformats.org/officeDocument/2006/relationships/hyperlink" Target="https://disk.yandex.ru/i/ohITwfH8gRbxzA" TargetMode="External"/><Relationship Id="rId102" Type="http://schemas.openxmlformats.org/officeDocument/2006/relationships/hyperlink" Target="https://yandex.ru/maps/-/CHvYjQlt" TargetMode="External"/><Relationship Id="rId123" Type="http://schemas.openxmlformats.org/officeDocument/2006/relationships/hyperlink" Target="https://yandex.ru/maps/-/CHvYnDkR" TargetMode="External"/><Relationship Id="rId128" Type="http://schemas.openxmlformats.org/officeDocument/2006/relationships/hyperlink" Target="https://yandex.ru/maps/-/CHvYrYjR" TargetMode="External"/><Relationship Id="rId144" Type="http://schemas.openxmlformats.org/officeDocument/2006/relationships/hyperlink" Target="https://yandex.ru/maps/-/CHvYvBOR" TargetMode="External"/><Relationship Id="rId149" Type="http://schemas.openxmlformats.org/officeDocument/2006/relationships/hyperlink" Target="https://yandex.ru/maps/-/CHvYvS~p" TargetMode="External"/><Relationship Id="rId5" Type="http://schemas.openxmlformats.org/officeDocument/2006/relationships/hyperlink" Target="https://disk.yandex.ru/i/fy_vo-uWg4dLMA" TargetMode="External"/><Relationship Id="rId90" Type="http://schemas.openxmlformats.org/officeDocument/2006/relationships/hyperlink" Target="https://disk.yandex.ru/i/CkzwKiHKcgwogw" TargetMode="External"/><Relationship Id="rId95" Type="http://schemas.openxmlformats.org/officeDocument/2006/relationships/hyperlink" Target="https://yandex.ru/maps/-/CHvYfJ77" TargetMode="External"/><Relationship Id="rId160" Type="http://schemas.openxmlformats.org/officeDocument/2006/relationships/hyperlink" Target="https://yandex.ru/maps/-/CHvYzCOc" TargetMode="External"/><Relationship Id="rId165" Type="http://schemas.openxmlformats.org/officeDocument/2006/relationships/hyperlink" Target="https://yandex.ru/maps/-/CHvYzPIi" TargetMode="External"/><Relationship Id="rId181" Type="http://schemas.openxmlformats.org/officeDocument/2006/relationships/hyperlink" Target="https://yandex.ru/maps/-/CHv4A8n3" TargetMode="External"/><Relationship Id="rId186" Type="http://schemas.openxmlformats.org/officeDocument/2006/relationships/hyperlink" Target="https://yandex.ru/maps/-/CHv4EU8x" TargetMode="External"/><Relationship Id="rId22" Type="http://schemas.openxmlformats.org/officeDocument/2006/relationships/hyperlink" Target="https://disk.yandex.ru/i/TgnXnQnF-msjZQ" TargetMode="External"/><Relationship Id="rId27" Type="http://schemas.openxmlformats.org/officeDocument/2006/relationships/hyperlink" Target="https://disk.yandex.ru/i/QkFdkqTxAB0X6g" TargetMode="External"/><Relationship Id="rId43" Type="http://schemas.openxmlformats.org/officeDocument/2006/relationships/hyperlink" Target="https://disk.yandex.ru/i/SInC5cT_M3Z9RA" TargetMode="External"/><Relationship Id="rId48" Type="http://schemas.openxmlformats.org/officeDocument/2006/relationships/hyperlink" Target="https://disk.yandex.ru/i/t-u7l58x2DZKGQ" TargetMode="External"/><Relationship Id="rId64" Type="http://schemas.openxmlformats.org/officeDocument/2006/relationships/hyperlink" Target="https://disk.yandex.ru/i/C-_5tLzy6pWJ2Q" TargetMode="External"/><Relationship Id="rId69" Type="http://schemas.openxmlformats.org/officeDocument/2006/relationships/hyperlink" Target="https://disk.yandex.ru/i/LIZVWQ9u765OJw" TargetMode="External"/><Relationship Id="rId113" Type="http://schemas.openxmlformats.org/officeDocument/2006/relationships/hyperlink" Target="https://yandex.ru/maps/-/CHvYjPJm" TargetMode="External"/><Relationship Id="rId118" Type="http://schemas.openxmlformats.org/officeDocument/2006/relationships/hyperlink" Target="https://yandex.ru/maps/-/CHvYnFOi" TargetMode="External"/><Relationship Id="rId134" Type="http://schemas.openxmlformats.org/officeDocument/2006/relationships/hyperlink" Target="https://yandex.ru/maps/-/CHvYrCNl" TargetMode="External"/><Relationship Id="rId139" Type="http://schemas.openxmlformats.org/officeDocument/2006/relationships/hyperlink" Target="https://yandex.ru/maps/-/CHvYr02O" TargetMode="External"/><Relationship Id="rId80" Type="http://schemas.openxmlformats.org/officeDocument/2006/relationships/hyperlink" Target="https://disk.yandex.ru/i/5z9VRyQf94P29Q" TargetMode="External"/><Relationship Id="rId85" Type="http://schemas.openxmlformats.org/officeDocument/2006/relationships/hyperlink" Target="https://disk.yandex.ru/i/cuM5utigX0zn8A" TargetMode="External"/><Relationship Id="rId150" Type="http://schemas.openxmlformats.org/officeDocument/2006/relationships/hyperlink" Target="https://yandex.ru/maps/-/CHvYv8Yy" TargetMode="External"/><Relationship Id="rId155" Type="http://schemas.openxmlformats.org/officeDocument/2006/relationships/hyperlink" Target="https://yandex.ru/maps/-/CHvYv-Lf" TargetMode="External"/><Relationship Id="rId171" Type="http://schemas.openxmlformats.org/officeDocument/2006/relationships/hyperlink" Target="https://yandex.ru/maps/-/CHvY7F2Q" TargetMode="External"/><Relationship Id="rId176" Type="http://schemas.openxmlformats.org/officeDocument/2006/relationships/hyperlink" Target="https://yandex.ru/maps/-/CHv4AR70" TargetMode="External"/><Relationship Id="rId12" Type="http://schemas.openxmlformats.org/officeDocument/2006/relationships/hyperlink" Target="https://disk.yandex.ru/i/kg1LoZIcarIlZw" TargetMode="External"/><Relationship Id="rId17" Type="http://schemas.openxmlformats.org/officeDocument/2006/relationships/hyperlink" Target="https://disk.yandex.ru/i/WIX9uDgjAgzeww" TargetMode="External"/><Relationship Id="rId33" Type="http://schemas.openxmlformats.org/officeDocument/2006/relationships/hyperlink" Target="https://disk.yandex.ru/i/NZSQGoXeMFAnHQ" TargetMode="External"/><Relationship Id="rId38" Type="http://schemas.openxmlformats.org/officeDocument/2006/relationships/hyperlink" Target="https://disk.yandex.ru/i/VcDzIn1abWKBrQ" TargetMode="External"/><Relationship Id="rId59" Type="http://schemas.openxmlformats.org/officeDocument/2006/relationships/hyperlink" Target="https://disk.yandex.ru/i/5_-n3Gwogqx68A" TargetMode="External"/><Relationship Id="rId103" Type="http://schemas.openxmlformats.org/officeDocument/2006/relationships/hyperlink" Target="https://yandex.ru/maps/-/CHvYjQlt" TargetMode="External"/><Relationship Id="rId108" Type="http://schemas.openxmlformats.org/officeDocument/2006/relationships/hyperlink" Target="https://yandex.ru/maps/-/CHvYjZjW" TargetMode="External"/><Relationship Id="rId124" Type="http://schemas.openxmlformats.org/officeDocument/2006/relationships/hyperlink" Target="https://yandex.ru/maps/-/CHvYnDkR" TargetMode="External"/><Relationship Id="rId129" Type="http://schemas.openxmlformats.org/officeDocument/2006/relationships/hyperlink" Target="https://yandex.ru/maps/-/CHvYrYjR" TargetMode="External"/><Relationship Id="rId54" Type="http://schemas.openxmlformats.org/officeDocument/2006/relationships/hyperlink" Target="https://disk.yandex.ru/i/aS-rK0b_69aWlQ" TargetMode="External"/><Relationship Id="rId70" Type="http://schemas.openxmlformats.org/officeDocument/2006/relationships/hyperlink" Target="https://disk.yandex.ru/i/hbcVgsvIgtB7tA" TargetMode="External"/><Relationship Id="rId75" Type="http://schemas.openxmlformats.org/officeDocument/2006/relationships/hyperlink" Target="https://disk.yandex.ru/i/W92gmEtdquwG0w" TargetMode="External"/><Relationship Id="rId91" Type="http://schemas.openxmlformats.org/officeDocument/2006/relationships/hyperlink" Target="https://disk.yandex.ru/i/tahU4Hq0qfJn6A" TargetMode="External"/><Relationship Id="rId96" Type="http://schemas.openxmlformats.org/officeDocument/2006/relationships/hyperlink" Target="https://yandex.ru/maps/-/CHvYfJ77" TargetMode="External"/><Relationship Id="rId140" Type="http://schemas.openxmlformats.org/officeDocument/2006/relationships/hyperlink" Target="https://yandex.ru/maps/-/CHvYrPna" TargetMode="External"/><Relationship Id="rId145" Type="http://schemas.openxmlformats.org/officeDocument/2006/relationships/hyperlink" Target="https://yandex.ru/maps/-/CHvYvN-l" TargetMode="External"/><Relationship Id="rId161" Type="http://schemas.openxmlformats.org/officeDocument/2006/relationships/hyperlink" Target="https://yandex.ru/maps/-/CHvYzCOc" TargetMode="External"/><Relationship Id="rId166" Type="http://schemas.openxmlformats.org/officeDocument/2006/relationships/hyperlink" Target="https://yandex.ru/maps/-/CHvYzPIi" TargetMode="External"/><Relationship Id="rId182" Type="http://schemas.openxmlformats.org/officeDocument/2006/relationships/hyperlink" Target="https://yandex.ru/maps/-/CHv4A8n3" TargetMode="External"/><Relationship Id="rId187" Type="http://schemas.openxmlformats.org/officeDocument/2006/relationships/hyperlink" Target="https://yandex.ru/maps/-/CHv4EFL3" TargetMode="External"/><Relationship Id="rId1" Type="http://schemas.openxmlformats.org/officeDocument/2006/relationships/hyperlink" Target="https://disk.yandex.ru/i/yXXMAih4NVOKAA" TargetMode="External"/><Relationship Id="rId6" Type="http://schemas.openxmlformats.org/officeDocument/2006/relationships/hyperlink" Target="https://disk.yandex.ru/i/tELjm9apH2VB9w" TargetMode="External"/><Relationship Id="rId23" Type="http://schemas.openxmlformats.org/officeDocument/2006/relationships/hyperlink" Target="https://disk.yandex.ru/i/8PHjnKnYsUVogw" TargetMode="External"/><Relationship Id="rId28" Type="http://schemas.openxmlformats.org/officeDocument/2006/relationships/hyperlink" Target="https://disk.yandex.ru/i/NAjQlCYVWvBBvg" TargetMode="External"/><Relationship Id="rId49" Type="http://schemas.openxmlformats.org/officeDocument/2006/relationships/hyperlink" Target="https://disk.yandex.ru/i/0JkRkAlsd9iVzg" TargetMode="External"/><Relationship Id="rId114" Type="http://schemas.openxmlformats.org/officeDocument/2006/relationships/hyperlink" Target="https://yandex.ru/maps/-/CHvYj-m4" TargetMode="External"/><Relationship Id="rId119" Type="http://schemas.openxmlformats.org/officeDocument/2006/relationships/hyperlink" Target="https://yandex.ru/maps/-/CHvYnV6-" TargetMode="External"/><Relationship Id="rId44" Type="http://schemas.openxmlformats.org/officeDocument/2006/relationships/hyperlink" Target="https://disk.yandex.ru/i/ZyqWdUQZQK9-JQ" TargetMode="External"/><Relationship Id="rId60" Type="http://schemas.openxmlformats.org/officeDocument/2006/relationships/hyperlink" Target="https://disk.yandex.ru/i/gViud3Ln1egTEA" TargetMode="External"/><Relationship Id="rId65" Type="http://schemas.openxmlformats.org/officeDocument/2006/relationships/hyperlink" Target="https://disk.yandex.ru/i/n4cVUGAB5MGd5A" TargetMode="External"/><Relationship Id="rId81" Type="http://schemas.openxmlformats.org/officeDocument/2006/relationships/hyperlink" Target="https://disk.yandex.ru/i/BYgZwP75wdEvhg" TargetMode="External"/><Relationship Id="rId86" Type="http://schemas.openxmlformats.org/officeDocument/2006/relationships/hyperlink" Target="https://disk.yandex.ru/i/zEdaJB_-tRkofA" TargetMode="External"/><Relationship Id="rId130" Type="http://schemas.openxmlformats.org/officeDocument/2006/relationships/hyperlink" Target="https://yandex.ru/maps/-/CHvYrFou" TargetMode="External"/><Relationship Id="rId135" Type="http://schemas.openxmlformats.org/officeDocument/2006/relationships/hyperlink" Target="https://yandex.ru/maps/-/CHvYrCNl" TargetMode="External"/><Relationship Id="rId151" Type="http://schemas.openxmlformats.org/officeDocument/2006/relationships/hyperlink" Target="https://yandex.ru/maps/-/CHvYv8Yy" TargetMode="External"/><Relationship Id="rId156" Type="http://schemas.openxmlformats.org/officeDocument/2006/relationships/hyperlink" Target="https://yandex.ru/maps/-/CHvYzMJX" TargetMode="External"/><Relationship Id="rId177" Type="http://schemas.openxmlformats.org/officeDocument/2006/relationships/hyperlink" Target="https://yandex.ru/maps/-/CHv4A6jg" TargetMode="External"/><Relationship Id="rId172" Type="http://schemas.openxmlformats.org/officeDocument/2006/relationships/hyperlink" Target="https://yandex.ru/maps/-/CHvY7F2Q" TargetMode="External"/><Relationship Id="rId13" Type="http://schemas.openxmlformats.org/officeDocument/2006/relationships/hyperlink" Target="https://disk.yandex.ru/i/ejM8YNmWOjmM8g" TargetMode="External"/><Relationship Id="rId18" Type="http://schemas.openxmlformats.org/officeDocument/2006/relationships/hyperlink" Target="https://disk.yandex.ru/i/dlFKmb3DslqA1A" TargetMode="External"/><Relationship Id="rId39" Type="http://schemas.openxmlformats.org/officeDocument/2006/relationships/hyperlink" Target="https://disk.yandex.ru/i/pMvKyFXCNeMY8A" TargetMode="External"/><Relationship Id="rId109" Type="http://schemas.openxmlformats.org/officeDocument/2006/relationships/hyperlink" Target="https://yandex.ru/maps/-/CHvYjZjW" TargetMode="External"/><Relationship Id="rId34" Type="http://schemas.openxmlformats.org/officeDocument/2006/relationships/hyperlink" Target="https://disk.yandex.ru/i/BzLbA-PP2067fg" TargetMode="External"/><Relationship Id="rId50" Type="http://schemas.openxmlformats.org/officeDocument/2006/relationships/hyperlink" Target="https://disk.yandex.ru/i/oojDm6A2Km1Gsg" TargetMode="External"/><Relationship Id="rId55" Type="http://schemas.openxmlformats.org/officeDocument/2006/relationships/hyperlink" Target="https://disk.yandex.ru/i/Kt-FOquBPbF3AA" TargetMode="External"/><Relationship Id="rId76" Type="http://schemas.openxmlformats.org/officeDocument/2006/relationships/hyperlink" Target="https://disk.yandex.ru/i/P_1sUrGKvMOGqA" TargetMode="External"/><Relationship Id="rId97" Type="http://schemas.openxmlformats.org/officeDocument/2006/relationships/hyperlink" Target="https://yandex.ru/maps/-/CHvYfSLc" TargetMode="External"/><Relationship Id="rId104" Type="http://schemas.openxmlformats.org/officeDocument/2006/relationships/hyperlink" Target="https://yandex.ru/maps/-/CHvYjBPI" TargetMode="External"/><Relationship Id="rId120" Type="http://schemas.openxmlformats.org/officeDocument/2006/relationships/hyperlink" Target="https://yandex.ru/maps/-/CHvYnV6-" TargetMode="External"/><Relationship Id="rId125" Type="http://schemas.openxmlformats.org/officeDocument/2006/relationships/hyperlink" Target="https://yandex.ru/maps/-/CHvYnTkg" TargetMode="External"/><Relationship Id="rId141" Type="http://schemas.openxmlformats.org/officeDocument/2006/relationships/hyperlink" Target="https://yandex.ru/maps/-/CHvYrXk4" TargetMode="External"/><Relationship Id="rId146" Type="http://schemas.openxmlformats.org/officeDocument/2006/relationships/hyperlink" Target="https://yandex.ru/maps/-/CHvYvZkn" TargetMode="External"/><Relationship Id="rId167" Type="http://schemas.openxmlformats.org/officeDocument/2006/relationships/hyperlink" Target="https://yandex.ru/maps/-/CHvY7A64" TargetMode="External"/><Relationship Id="rId188" Type="http://schemas.openxmlformats.org/officeDocument/2006/relationships/hyperlink" Target="https://yandex.ru/maps/-/CHv4EVjT" TargetMode="External"/><Relationship Id="rId7" Type="http://schemas.openxmlformats.org/officeDocument/2006/relationships/hyperlink" Target="https://disk.yandex.ru/i/osB6-2Zns-eKEg" TargetMode="External"/><Relationship Id="rId71" Type="http://schemas.openxmlformats.org/officeDocument/2006/relationships/hyperlink" Target="https://disk.yandex.ru/i/7ym2-uwf8jT22w" TargetMode="External"/><Relationship Id="rId92" Type="http://schemas.openxmlformats.org/officeDocument/2006/relationships/hyperlink" Target="https://disk.yandex.ru/i/Wk9w0xN7jz28xQ" TargetMode="External"/><Relationship Id="rId162" Type="http://schemas.openxmlformats.org/officeDocument/2006/relationships/hyperlink" Target="https://yandex.ru/maps/-/CHvYzO7e" TargetMode="External"/><Relationship Id="rId183" Type="http://schemas.openxmlformats.org/officeDocument/2006/relationships/hyperlink" Target="https://yandex.ru/maps/-/CHv4APoQ" TargetMode="External"/><Relationship Id="rId2" Type="http://schemas.openxmlformats.org/officeDocument/2006/relationships/hyperlink" Target="https://disk.yandex.ru/i/eypxwhKFdLWlnA" TargetMode="External"/><Relationship Id="rId29" Type="http://schemas.openxmlformats.org/officeDocument/2006/relationships/hyperlink" Target="https://disk.yandex.ru/i/e27_TX1IHBiiTg" TargetMode="External"/><Relationship Id="rId24" Type="http://schemas.openxmlformats.org/officeDocument/2006/relationships/hyperlink" Target="https://disk.yandex.ru/i/Db-4Unkr2wZpUg" TargetMode="External"/><Relationship Id="rId40" Type="http://schemas.openxmlformats.org/officeDocument/2006/relationships/hyperlink" Target="https://disk.yandex.ru/i/tZBCTKx4uDTMoA" TargetMode="External"/><Relationship Id="rId45" Type="http://schemas.openxmlformats.org/officeDocument/2006/relationships/hyperlink" Target="https://disk.yandex.ru/i/D0kb0V3pGeVbOA" TargetMode="External"/><Relationship Id="rId66" Type="http://schemas.openxmlformats.org/officeDocument/2006/relationships/hyperlink" Target="https://disk.yandex.ru/i/g9YqXjTonhHixw" TargetMode="External"/><Relationship Id="rId87" Type="http://schemas.openxmlformats.org/officeDocument/2006/relationships/hyperlink" Target="https://disk.yandex.ru/i/lv0S90hZHxogEA" TargetMode="External"/><Relationship Id="rId110" Type="http://schemas.openxmlformats.org/officeDocument/2006/relationships/hyperlink" Target="https://yandex.ru/maps/-/CHvYjOMs" TargetMode="External"/><Relationship Id="rId115" Type="http://schemas.openxmlformats.org/officeDocument/2006/relationships/hyperlink" Target="https://yandex.ru/maps/-/CHvYnIJb" TargetMode="External"/><Relationship Id="rId131" Type="http://schemas.openxmlformats.org/officeDocument/2006/relationships/hyperlink" Target="https://yandex.ru/maps/-/CHvYrFou" TargetMode="External"/><Relationship Id="rId136" Type="http://schemas.openxmlformats.org/officeDocument/2006/relationships/hyperlink" Target="https://yandex.ru/maps/-/CHvYrOjt" TargetMode="External"/><Relationship Id="rId157" Type="http://schemas.openxmlformats.org/officeDocument/2006/relationships/hyperlink" Target="https://yandex.ru/maps/-/CHvYzYnm" TargetMode="External"/><Relationship Id="rId178" Type="http://schemas.openxmlformats.org/officeDocument/2006/relationships/hyperlink" Target="https://yandex.ru/maps/-/CHv4A6jg" TargetMode="External"/><Relationship Id="rId61" Type="http://schemas.openxmlformats.org/officeDocument/2006/relationships/hyperlink" Target="https://disk.yandex.ru/i/tX1fk0djOgi6YA" TargetMode="External"/><Relationship Id="rId82" Type="http://schemas.openxmlformats.org/officeDocument/2006/relationships/hyperlink" Target="https://disk.yandex.ru/i/sDQzlM-m-Nw8gQ" TargetMode="External"/><Relationship Id="rId152" Type="http://schemas.openxmlformats.org/officeDocument/2006/relationships/hyperlink" Target="https://yandex.ru/maps/-/CHvYvPMB" TargetMode="External"/><Relationship Id="rId173" Type="http://schemas.openxmlformats.org/officeDocument/2006/relationships/hyperlink" Target="https://yandex.ru/maps/-/CHvY7Z48" TargetMode="External"/><Relationship Id="rId19" Type="http://schemas.openxmlformats.org/officeDocument/2006/relationships/hyperlink" Target="https://disk.yandex.ru/i/zhKxz-qsIbD09g" TargetMode="External"/><Relationship Id="rId14" Type="http://schemas.openxmlformats.org/officeDocument/2006/relationships/hyperlink" Target="https://disk.yandex.ru/i/bJc31gUSFNDz4Q" TargetMode="External"/><Relationship Id="rId30" Type="http://schemas.openxmlformats.org/officeDocument/2006/relationships/hyperlink" Target="https://disk.yandex.ru/i/RZ3rxAtQI1wGmw" TargetMode="External"/><Relationship Id="rId35" Type="http://schemas.openxmlformats.org/officeDocument/2006/relationships/hyperlink" Target="https://disk.yandex.ru/i/bsACLLo3eJNEQg" TargetMode="External"/><Relationship Id="rId56" Type="http://schemas.openxmlformats.org/officeDocument/2006/relationships/hyperlink" Target="https://disk.yandex.ru/i/gmFTzT43NcdQwQ" TargetMode="External"/><Relationship Id="rId77" Type="http://schemas.openxmlformats.org/officeDocument/2006/relationships/hyperlink" Target="https://disk.yandex.ru/i/89veaEB2TwZgfQ" TargetMode="External"/><Relationship Id="rId100" Type="http://schemas.openxmlformats.org/officeDocument/2006/relationships/hyperlink" Target="https://yandex.ru/maps/-/CHvYf2In" TargetMode="External"/><Relationship Id="rId105" Type="http://schemas.openxmlformats.org/officeDocument/2006/relationships/hyperlink" Target="https://yandex.ru/maps/-/CHvYjNKJ" TargetMode="External"/><Relationship Id="rId126" Type="http://schemas.openxmlformats.org/officeDocument/2006/relationships/hyperlink" Target="https://yandex.ru/maps/-/CHvYrA0D" TargetMode="External"/><Relationship Id="rId147" Type="http://schemas.openxmlformats.org/officeDocument/2006/relationships/hyperlink" Target="https://yandex.ru/maps/-/CHvYvGOC" TargetMode="External"/><Relationship Id="rId168" Type="http://schemas.openxmlformats.org/officeDocument/2006/relationships/hyperlink" Target="https://yandex.ru/maps/-/CHvY7Mm7" TargetMode="External"/><Relationship Id="rId8" Type="http://schemas.openxmlformats.org/officeDocument/2006/relationships/hyperlink" Target="https://disk.yandex.ru/i/e00R4oDa-wdAZA" TargetMode="External"/><Relationship Id="rId51" Type="http://schemas.openxmlformats.org/officeDocument/2006/relationships/hyperlink" Target="https://disk.yandex.ru/i/fX4R5bvM70jM8w" TargetMode="External"/><Relationship Id="rId72" Type="http://schemas.openxmlformats.org/officeDocument/2006/relationships/hyperlink" Target="https://disk.yandex.ru/i/XGWNcklGnfKP7w" TargetMode="External"/><Relationship Id="rId93" Type="http://schemas.openxmlformats.org/officeDocument/2006/relationships/hyperlink" Target="https://disk.yandex.ru/i/puooBLBiqM1w-A" TargetMode="External"/><Relationship Id="rId98" Type="http://schemas.openxmlformats.org/officeDocument/2006/relationships/hyperlink" Target="https://yandex.ru/maps/-/CHvYfD2d" TargetMode="External"/><Relationship Id="rId121" Type="http://schemas.openxmlformats.org/officeDocument/2006/relationships/hyperlink" Target="https://yandex.ru/maps/-/CHvYnGlf" TargetMode="External"/><Relationship Id="rId142" Type="http://schemas.openxmlformats.org/officeDocument/2006/relationships/hyperlink" Target="https://yandex.ru/maps/-/CHvYvE6B" TargetMode="External"/><Relationship Id="rId163" Type="http://schemas.openxmlformats.org/officeDocument/2006/relationships/hyperlink" Target="https://yandex.ru/maps/-/CHvYzO7e" TargetMode="External"/><Relationship Id="rId184" Type="http://schemas.openxmlformats.org/officeDocument/2006/relationships/hyperlink" Target="https://yandex.ru/maps/-/CHv4APoQ" TargetMode="External"/><Relationship Id="rId189" Type="http://schemas.openxmlformats.org/officeDocument/2006/relationships/hyperlink" Target="https://yandex.ru/maps/-/CHv4ECZm" TargetMode="External"/><Relationship Id="rId3" Type="http://schemas.openxmlformats.org/officeDocument/2006/relationships/hyperlink" Target="https://disk.yandex.ru/i/tPp5upBXZdYJdw" TargetMode="External"/><Relationship Id="rId25" Type="http://schemas.openxmlformats.org/officeDocument/2006/relationships/hyperlink" Target="https://disk.yandex.ru/i/1pru-83x3y8ohQ" TargetMode="External"/><Relationship Id="rId46" Type="http://schemas.openxmlformats.org/officeDocument/2006/relationships/hyperlink" Target="https://disk.yandex.ru/i/Tv77zI7QlgGJTw" TargetMode="External"/><Relationship Id="rId67" Type="http://schemas.openxmlformats.org/officeDocument/2006/relationships/hyperlink" Target="https://disk.yandex.ru/i/R3nsxssNa5EFgQ" TargetMode="External"/><Relationship Id="rId116" Type="http://schemas.openxmlformats.org/officeDocument/2006/relationships/hyperlink" Target="https://yandex.ru/maps/-/CHvYnUNN" TargetMode="External"/><Relationship Id="rId137" Type="http://schemas.openxmlformats.org/officeDocument/2006/relationships/hyperlink" Target="https://yandex.ru/maps/-/CHvYrOjt" TargetMode="External"/><Relationship Id="rId158" Type="http://schemas.openxmlformats.org/officeDocument/2006/relationships/hyperlink" Target="https://yandex.ru/maps/-/CHvYzFId" TargetMode="External"/><Relationship Id="rId20" Type="http://schemas.openxmlformats.org/officeDocument/2006/relationships/hyperlink" Target="https://disk.yandex.ru/i/vHrga7i7ZDCLAw" TargetMode="External"/><Relationship Id="rId41" Type="http://schemas.openxmlformats.org/officeDocument/2006/relationships/hyperlink" Target="https://disk.yandex.ru/i/DdbyULl4XWDAOA" TargetMode="External"/><Relationship Id="rId62" Type="http://schemas.openxmlformats.org/officeDocument/2006/relationships/hyperlink" Target="https://disk.yandex.ru/i/qqxdHUJtrfM5CA" TargetMode="External"/><Relationship Id="rId83" Type="http://schemas.openxmlformats.org/officeDocument/2006/relationships/hyperlink" Target="https://disk.yandex.ru/i/bAEyhzLb-beO-g" TargetMode="External"/><Relationship Id="rId88" Type="http://schemas.openxmlformats.org/officeDocument/2006/relationships/hyperlink" Target="https://disk.yandex.ru/i/Oxk2DUAYj4KMgQ" TargetMode="External"/><Relationship Id="rId111" Type="http://schemas.openxmlformats.org/officeDocument/2006/relationships/hyperlink" Target="https://yandex.ru/maps/-/CHvYj0k-" TargetMode="External"/><Relationship Id="rId132" Type="http://schemas.openxmlformats.org/officeDocument/2006/relationships/hyperlink" Target="https://yandex.ru/maps/-/CHvYrVy4" TargetMode="External"/><Relationship Id="rId153" Type="http://schemas.openxmlformats.org/officeDocument/2006/relationships/hyperlink" Target="https://yandex.ru/maps/-/CHvYvPMB" TargetMode="External"/><Relationship Id="rId174" Type="http://schemas.openxmlformats.org/officeDocument/2006/relationships/hyperlink" Target="https://yandex.ru/maps/-/CHvY7Z48" TargetMode="External"/><Relationship Id="rId179" Type="http://schemas.openxmlformats.org/officeDocument/2006/relationships/hyperlink" Target="https://yandex.ru/maps/-/CHv4AK2c" TargetMode="External"/><Relationship Id="rId190" Type="http://schemas.openxmlformats.org/officeDocument/2006/relationships/printerSettings" Target="../printerSettings/printerSettings1.bin"/><Relationship Id="rId15" Type="http://schemas.openxmlformats.org/officeDocument/2006/relationships/hyperlink" Target="https://disk.yandex.ru/i/FhPH3GgXegP0fA" TargetMode="External"/><Relationship Id="rId36" Type="http://schemas.openxmlformats.org/officeDocument/2006/relationships/hyperlink" Target="https://disk.yandex.ru/i/wuRZp81QPuPLNQ" TargetMode="External"/><Relationship Id="rId57" Type="http://schemas.openxmlformats.org/officeDocument/2006/relationships/hyperlink" Target="https://disk.yandex.ru/i/najfAW1j_6_nnw" TargetMode="External"/><Relationship Id="rId106" Type="http://schemas.openxmlformats.org/officeDocument/2006/relationships/hyperlink" Target="https://yandex.ru/maps/-/CHvYjNKJ" TargetMode="External"/><Relationship Id="rId127" Type="http://schemas.openxmlformats.org/officeDocument/2006/relationships/hyperlink" Target="https://yandex.ru/maps/-/CHvYrMZY" TargetMode="External"/><Relationship Id="rId10" Type="http://schemas.openxmlformats.org/officeDocument/2006/relationships/hyperlink" Target="https://disk.yandex.ru/i/w3HsY5R8UpAKTg" TargetMode="External"/><Relationship Id="rId31" Type="http://schemas.openxmlformats.org/officeDocument/2006/relationships/hyperlink" Target="https://disk.yandex.ru/i/D8v49XfvlajbHw" TargetMode="External"/><Relationship Id="rId52" Type="http://schemas.openxmlformats.org/officeDocument/2006/relationships/hyperlink" Target="https://disk.yandex.ru/i/IMBszm77DKSqcw" TargetMode="External"/><Relationship Id="rId73" Type="http://schemas.openxmlformats.org/officeDocument/2006/relationships/hyperlink" Target="https://disk.yandex.ru/i/Zx2We7cE98FjtQ" TargetMode="External"/><Relationship Id="rId78" Type="http://schemas.openxmlformats.org/officeDocument/2006/relationships/hyperlink" Target="https://disk.yandex.ru/i/5wIEh8UIZm6P4A" TargetMode="External"/><Relationship Id="rId94" Type="http://schemas.openxmlformats.org/officeDocument/2006/relationships/hyperlink" Target="https://disk.yandex.ru/i/xRfSdXypRzmc9g" TargetMode="External"/><Relationship Id="rId99" Type="http://schemas.openxmlformats.org/officeDocument/2006/relationships/hyperlink" Target="https://yandex.ru/maps/-/CHvYfD2d" TargetMode="External"/><Relationship Id="rId101" Type="http://schemas.openxmlformats.org/officeDocument/2006/relationships/hyperlink" Target="https://yandex.ru/maps/-/CHvYjI7o" TargetMode="External"/><Relationship Id="rId122" Type="http://schemas.openxmlformats.org/officeDocument/2006/relationships/hyperlink" Target="https://yandex.ru/maps/-/CHvYnS19" TargetMode="External"/><Relationship Id="rId143" Type="http://schemas.openxmlformats.org/officeDocument/2006/relationships/hyperlink" Target="https://yandex.ru/maps/-/CHvYvE6B" TargetMode="External"/><Relationship Id="rId148" Type="http://schemas.openxmlformats.org/officeDocument/2006/relationships/hyperlink" Target="https://yandex.ru/maps/-/CHvYvGOC" TargetMode="External"/><Relationship Id="rId164" Type="http://schemas.openxmlformats.org/officeDocument/2006/relationships/hyperlink" Target="https://yandex.ru/maps/-/CHvYzDy~" TargetMode="External"/><Relationship Id="rId169" Type="http://schemas.openxmlformats.org/officeDocument/2006/relationships/hyperlink" Target="https://yandex.ru/maps/-/CHvY7Mm7" TargetMode="External"/><Relationship Id="rId185" Type="http://schemas.openxmlformats.org/officeDocument/2006/relationships/hyperlink" Target="https://yandex.ru/maps/-/CHv4EU8x" TargetMode="External"/><Relationship Id="rId4" Type="http://schemas.openxmlformats.org/officeDocument/2006/relationships/hyperlink" Target="https://disk.yandex.ru/i/Ije3qIlfl4GVMQ" TargetMode="External"/><Relationship Id="rId9" Type="http://schemas.openxmlformats.org/officeDocument/2006/relationships/hyperlink" Target="https://disk.yandex.ru/i/Evvyqpi2FEyo7g" TargetMode="External"/><Relationship Id="rId180" Type="http://schemas.openxmlformats.org/officeDocument/2006/relationships/hyperlink" Target="https://yandex.ru/maps/-/CHv4AK2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C2" sqref="C2"/>
    </sheetView>
  </sheetViews>
  <sheetFormatPr defaultRowHeight="12.75" x14ac:dyDescent="0.2"/>
  <cols>
    <col min="1" max="1" width="14.42578125" style="1" customWidth="1"/>
    <col min="2" max="2" width="12.28515625" style="1" customWidth="1"/>
    <col min="3" max="3" width="30" style="1" customWidth="1"/>
    <col min="4" max="4" width="10" style="4" customWidth="1"/>
    <col min="5" max="5" width="19.28515625" style="1" customWidth="1"/>
    <col min="6" max="6" width="17.7109375" style="1" customWidth="1"/>
    <col min="7" max="7" width="9.5703125" style="3" customWidth="1"/>
    <col min="8" max="8" width="12.140625" style="1" customWidth="1"/>
    <col min="9" max="9" width="17.140625" style="1" customWidth="1"/>
    <col min="10" max="10" width="14.28515625" style="1" customWidth="1"/>
    <col min="11" max="11" width="8.7109375" style="3" customWidth="1"/>
    <col min="12" max="12" width="14.7109375" style="3" customWidth="1"/>
    <col min="13" max="13" width="14.28515625" style="1" customWidth="1"/>
    <col min="14" max="14" width="16.85546875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22.85546875" style="1" customWidth="1"/>
    <col min="19" max="19" width="19" style="2" customWidth="1"/>
    <col min="20" max="16384" width="9.140625" style="1"/>
  </cols>
  <sheetData>
    <row r="1" spans="1:19" ht="25.5" x14ac:dyDescent="0.2">
      <c r="A1" s="5" t="s">
        <v>0</v>
      </c>
      <c r="B1" s="5" t="s">
        <v>7</v>
      </c>
      <c r="C1" s="5" t="s">
        <v>8</v>
      </c>
      <c r="D1" s="5" t="s">
        <v>9</v>
      </c>
      <c r="E1" s="6" t="s">
        <v>6</v>
      </c>
      <c r="F1" s="6" t="s">
        <v>10</v>
      </c>
      <c r="G1" s="6" t="s">
        <v>1</v>
      </c>
      <c r="H1" s="6" t="s">
        <v>11</v>
      </c>
      <c r="I1" s="5" t="s">
        <v>2</v>
      </c>
      <c r="J1" s="6" t="s">
        <v>18</v>
      </c>
      <c r="K1" s="6" t="s">
        <v>13</v>
      </c>
      <c r="L1" s="6" t="s">
        <v>19</v>
      </c>
      <c r="M1" s="7" t="s">
        <v>3</v>
      </c>
      <c r="N1" s="7" t="s">
        <v>241</v>
      </c>
      <c r="O1" s="8" t="s">
        <v>242</v>
      </c>
      <c r="P1" s="9" t="s">
        <v>245</v>
      </c>
      <c r="Q1" s="9" t="s">
        <v>244</v>
      </c>
      <c r="R1" s="10" t="s">
        <v>243</v>
      </c>
      <c r="S1" s="5" t="s">
        <v>14</v>
      </c>
    </row>
    <row r="2" spans="1:19" ht="25.5" x14ac:dyDescent="0.2">
      <c r="A2" s="11" t="s">
        <v>20</v>
      </c>
      <c r="B2" s="12" t="s">
        <v>16</v>
      </c>
      <c r="C2" s="11" t="s">
        <v>21</v>
      </c>
      <c r="D2" s="13" t="s">
        <v>4</v>
      </c>
      <c r="E2" s="14" t="s">
        <v>82</v>
      </c>
      <c r="F2" s="15" t="s">
        <v>17</v>
      </c>
      <c r="G2" s="13" t="s">
        <v>4</v>
      </c>
      <c r="H2" s="16" t="s">
        <v>12</v>
      </c>
      <c r="I2" s="12" t="s">
        <v>5</v>
      </c>
      <c r="J2" s="16" t="s">
        <v>15</v>
      </c>
      <c r="K2" s="16" t="s">
        <v>83</v>
      </c>
      <c r="L2" s="11">
        <v>1</v>
      </c>
      <c r="M2" s="14">
        <v>10</v>
      </c>
      <c r="N2" s="14">
        <v>40</v>
      </c>
      <c r="O2" s="17">
        <f>N2*12</f>
        <v>480</v>
      </c>
      <c r="P2" s="18">
        <v>30</v>
      </c>
      <c r="Q2" s="18">
        <f>O2*P2</f>
        <v>14400</v>
      </c>
      <c r="R2" s="19">
        <f>0.2*Q2*M2</f>
        <v>28800</v>
      </c>
      <c r="S2" s="11" t="s">
        <v>178</v>
      </c>
    </row>
    <row r="3" spans="1:19" ht="25.5" x14ac:dyDescent="0.2">
      <c r="A3" s="11" t="s">
        <v>20</v>
      </c>
      <c r="B3" s="12" t="s">
        <v>16</v>
      </c>
      <c r="C3" s="11" t="s">
        <v>21</v>
      </c>
      <c r="D3" s="13" t="s">
        <v>4</v>
      </c>
      <c r="E3" s="14" t="s">
        <v>82</v>
      </c>
      <c r="F3" s="15" t="s">
        <v>17</v>
      </c>
      <c r="G3" s="13" t="s">
        <v>4</v>
      </c>
      <c r="H3" s="16" t="s">
        <v>12</v>
      </c>
      <c r="I3" s="12" t="s">
        <v>5</v>
      </c>
      <c r="J3" s="16" t="s">
        <v>15</v>
      </c>
      <c r="K3" s="16" t="s">
        <v>84</v>
      </c>
      <c r="L3" s="11">
        <v>1</v>
      </c>
      <c r="M3" s="14">
        <v>10</v>
      </c>
      <c r="N3" s="14">
        <v>40</v>
      </c>
      <c r="O3" s="17">
        <f t="shared" ref="O3:O17" si="0">N3*12</f>
        <v>480</v>
      </c>
      <c r="P3" s="18">
        <v>30</v>
      </c>
      <c r="Q3" s="18">
        <f t="shared" ref="Q3:Q66" si="1">O3*P3</f>
        <v>14400</v>
      </c>
      <c r="R3" s="19">
        <f t="shared" ref="R3:R66" si="2">0.2*Q3*M3</f>
        <v>28800</v>
      </c>
      <c r="S3" s="11" t="s">
        <v>178</v>
      </c>
    </row>
    <row r="4" spans="1:19" ht="25.5" x14ac:dyDescent="0.2">
      <c r="A4" s="11" t="s">
        <v>20</v>
      </c>
      <c r="B4" s="12" t="s">
        <v>16</v>
      </c>
      <c r="C4" s="11" t="s">
        <v>22</v>
      </c>
      <c r="D4" s="13" t="s">
        <v>4</v>
      </c>
      <c r="E4" s="14" t="s">
        <v>82</v>
      </c>
      <c r="F4" s="15" t="s">
        <v>17</v>
      </c>
      <c r="G4" s="13" t="s">
        <v>4</v>
      </c>
      <c r="H4" s="16" t="s">
        <v>12</v>
      </c>
      <c r="I4" s="12" t="s">
        <v>5</v>
      </c>
      <c r="J4" s="16" t="s">
        <v>15</v>
      </c>
      <c r="K4" s="16" t="s">
        <v>85</v>
      </c>
      <c r="L4" s="11">
        <v>1</v>
      </c>
      <c r="M4" s="14">
        <v>10</v>
      </c>
      <c r="N4" s="14">
        <v>40</v>
      </c>
      <c r="O4" s="17">
        <f t="shared" si="0"/>
        <v>480</v>
      </c>
      <c r="P4" s="18">
        <v>30</v>
      </c>
      <c r="Q4" s="18">
        <f t="shared" si="1"/>
        <v>14400</v>
      </c>
      <c r="R4" s="19">
        <f t="shared" si="2"/>
        <v>28800</v>
      </c>
      <c r="S4" s="11" t="s">
        <v>179</v>
      </c>
    </row>
    <row r="5" spans="1:19" ht="25.5" x14ac:dyDescent="0.2">
      <c r="A5" s="11" t="s">
        <v>20</v>
      </c>
      <c r="B5" s="12" t="s">
        <v>16</v>
      </c>
      <c r="C5" s="11" t="s">
        <v>23</v>
      </c>
      <c r="D5" s="13" t="s">
        <v>4</v>
      </c>
      <c r="E5" s="14" t="s">
        <v>82</v>
      </c>
      <c r="F5" s="15" t="s">
        <v>17</v>
      </c>
      <c r="G5" s="13" t="s">
        <v>4</v>
      </c>
      <c r="H5" s="16" t="s">
        <v>12</v>
      </c>
      <c r="I5" s="12" t="s">
        <v>5</v>
      </c>
      <c r="J5" s="16" t="s">
        <v>15</v>
      </c>
      <c r="K5" s="16" t="s">
        <v>86</v>
      </c>
      <c r="L5" s="11">
        <v>1</v>
      </c>
      <c r="M5" s="14">
        <v>10</v>
      </c>
      <c r="N5" s="14">
        <v>40</v>
      </c>
      <c r="O5" s="17">
        <f t="shared" si="0"/>
        <v>480</v>
      </c>
      <c r="P5" s="18">
        <v>30</v>
      </c>
      <c r="Q5" s="18">
        <f t="shared" si="1"/>
        <v>14400</v>
      </c>
      <c r="R5" s="19">
        <f t="shared" si="2"/>
        <v>28800</v>
      </c>
      <c r="S5" s="11" t="s">
        <v>180</v>
      </c>
    </row>
    <row r="6" spans="1:19" ht="25.5" x14ac:dyDescent="0.2">
      <c r="A6" s="11" t="s">
        <v>20</v>
      </c>
      <c r="B6" s="12" t="s">
        <v>16</v>
      </c>
      <c r="C6" s="11" t="s">
        <v>23</v>
      </c>
      <c r="D6" s="13" t="s">
        <v>4</v>
      </c>
      <c r="E6" s="14" t="s">
        <v>82</v>
      </c>
      <c r="F6" s="15" t="s">
        <v>17</v>
      </c>
      <c r="G6" s="13" t="s">
        <v>4</v>
      </c>
      <c r="H6" s="16" t="s">
        <v>12</v>
      </c>
      <c r="I6" s="12" t="s">
        <v>5</v>
      </c>
      <c r="J6" s="16" t="s">
        <v>15</v>
      </c>
      <c r="K6" s="16" t="s">
        <v>87</v>
      </c>
      <c r="L6" s="11">
        <v>1</v>
      </c>
      <c r="M6" s="14">
        <v>10</v>
      </c>
      <c r="N6" s="14">
        <v>40</v>
      </c>
      <c r="O6" s="17">
        <f t="shared" si="0"/>
        <v>480</v>
      </c>
      <c r="P6" s="18">
        <v>30</v>
      </c>
      <c r="Q6" s="18">
        <f t="shared" si="1"/>
        <v>14400</v>
      </c>
      <c r="R6" s="19">
        <f t="shared" si="2"/>
        <v>28800</v>
      </c>
      <c r="S6" s="11" t="s">
        <v>180</v>
      </c>
    </row>
    <row r="7" spans="1:19" ht="25.5" x14ac:dyDescent="0.2">
      <c r="A7" s="11" t="s">
        <v>20</v>
      </c>
      <c r="B7" s="12" t="s">
        <v>16</v>
      </c>
      <c r="C7" s="11" t="s">
        <v>24</v>
      </c>
      <c r="D7" s="13" t="s">
        <v>4</v>
      </c>
      <c r="E7" s="14" t="s">
        <v>82</v>
      </c>
      <c r="F7" s="15" t="s">
        <v>17</v>
      </c>
      <c r="G7" s="13" t="s">
        <v>4</v>
      </c>
      <c r="H7" s="16" t="s">
        <v>12</v>
      </c>
      <c r="I7" s="12" t="s">
        <v>5</v>
      </c>
      <c r="J7" s="16" t="s">
        <v>15</v>
      </c>
      <c r="K7" s="16" t="s">
        <v>88</v>
      </c>
      <c r="L7" s="11">
        <v>1</v>
      </c>
      <c r="M7" s="14">
        <v>10</v>
      </c>
      <c r="N7" s="14">
        <v>40</v>
      </c>
      <c r="O7" s="17">
        <f t="shared" si="0"/>
        <v>480</v>
      </c>
      <c r="P7" s="18">
        <v>30</v>
      </c>
      <c r="Q7" s="18">
        <f t="shared" si="1"/>
        <v>14400</v>
      </c>
      <c r="R7" s="19">
        <f t="shared" si="2"/>
        <v>28800</v>
      </c>
      <c r="S7" s="11" t="s">
        <v>181</v>
      </c>
    </row>
    <row r="8" spans="1:19" ht="38.25" x14ac:dyDescent="0.2">
      <c r="A8" s="11" t="s">
        <v>20</v>
      </c>
      <c r="B8" s="12" t="s">
        <v>16</v>
      </c>
      <c r="C8" s="11" t="s">
        <v>25</v>
      </c>
      <c r="D8" s="13" t="s">
        <v>4</v>
      </c>
      <c r="E8" s="14" t="s">
        <v>82</v>
      </c>
      <c r="F8" s="15" t="s">
        <v>17</v>
      </c>
      <c r="G8" s="13" t="s">
        <v>4</v>
      </c>
      <c r="H8" s="16" t="s">
        <v>12</v>
      </c>
      <c r="I8" s="12" t="s">
        <v>5</v>
      </c>
      <c r="J8" s="16" t="s">
        <v>15</v>
      </c>
      <c r="K8" s="16" t="s">
        <v>89</v>
      </c>
      <c r="L8" s="11">
        <v>1</v>
      </c>
      <c r="M8" s="14">
        <v>10</v>
      </c>
      <c r="N8" s="14">
        <v>40</v>
      </c>
      <c r="O8" s="17">
        <f t="shared" si="0"/>
        <v>480</v>
      </c>
      <c r="P8" s="18">
        <v>30</v>
      </c>
      <c r="Q8" s="18">
        <f t="shared" si="1"/>
        <v>14400</v>
      </c>
      <c r="R8" s="19">
        <f t="shared" si="2"/>
        <v>28800</v>
      </c>
      <c r="S8" s="11" t="s">
        <v>182</v>
      </c>
    </row>
    <row r="9" spans="1:19" ht="25.5" x14ac:dyDescent="0.2">
      <c r="A9" s="11" t="s">
        <v>20</v>
      </c>
      <c r="B9" s="12" t="s">
        <v>16</v>
      </c>
      <c r="C9" s="11" t="s">
        <v>26</v>
      </c>
      <c r="D9" s="13" t="s">
        <v>4</v>
      </c>
      <c r="E9" s="14" t="s">
        <v>82</v>
      </c>
      <c r="F9" s="15" t="s">
        <v>17</v>
      </c>
      <c r="G9" s="13" t="s">
        <v>4</v>
      </c>
      <c r="H9" s="16" t="s">
        <v>12</v>
      </c>
      <c r="I9" s="12" t="s">
        <v>5</v>
      </c>
      <c r="J9" s="16" t="s">
        <v>15</v>
      </c>
      <c r="K9" s="16" t="s">
        <v>90</v>
      </c>
      <c r="L9" s="11">
        <v>1</v>
      </c>
      <c r="M9" s="14">
        <v>10</v>
      </c>
      <c r="N9" s="14">
        <v>40</v>
      </c>
      <c r="O9" s="17">
        <f t="shared" si="0"/>
        <v>480</v>
      </c>
      <c r="P9" s="18">
        <v>30</v>
      </c>
      <c r="Q9" s="18">
        <f t="shared" si="1"/>
        <v>14400</v>
      </c>
      <c r="R9" s="19">
        <f t="shared" si="2"/>
        <v>28800</v>
      </c>
      <c r="S9" s="11" t="s">
        <v>183</v>
      </c>
    </row>
    <row r="10" spans="1:19" ht="25.5" x14ac:dyDescent="0.2">
      <c r="A10" s="11" t="s">
        <v>20</v>
      </c>
      <c r="B10" s="12" t="s">
        <v>16</v>
      </c>
      <c r="C10" s="11" t="s">
        <v>26</v>
      </c>
      <c r="D10" s="13" t="s">
        <v>4</v>
      </c>
      <c r="E10" s="14" t="s">
        <v>82</v>
      </c>
      <c r="F10" s="15" t="s">
        <v>17</v>
      </c>
      <c r="G10" s="13" t="s">
        <v>4</v>
      </c>
      <c r="H10" s="16" t="s">
        <v>12</v>
      </c>
      <c r="I10" s="12" t="s">
        <v>5</v>
      </c>
      <c r="J10" s="16" t="s">
        <v>15</v>
      </c>
      <c r="K10" s="16" t="s">
        <v>91</v>
      </c>
      <c r="L10" s="11">
        <v>1</v>
      </c>
      <c r="M10" s="14">
        <v>10</v>
      </c>
      <c r="N10" s="14">
        <v>40</v>
      </c>
      <c r="O10" s="17">
        <f t="shared" si="0"/>
        <v>480</v>
      </c>
      <c r="P10" s="18">
        <v>30</v>
      </c>
      <c r="Q10" s="18">
        <f t="shared" si="1"/>
        <v>14400</v>
      </c>
      <c r="R10" s="19">
        <f t="shared" si="2"/>
        <v>28800</v>
      </c>
      <c r="S10" s="11" t="s">
        <v>183</v>
      </c>
    </row>
    <row r="11" spans="1:19" ht="25.5" x14ac:dyDescent="0.2">
      <c r="A11" s="11" t="s">
        <v>20</v>
      </c>
      <c r="B11" s="12" t="s">
        <v>16</v>
      </c>
      <c r="C11" s="11" t="s">
        <v>27</v>
      </c>
      <c r="D11" s="13" t="s">
        <v>4</v>
      </c>
      <c r="E11" s="14" t="s">
        <v>82</v>
      </c>
      <c r="F11" s="15" t="s">
        <v>17</v>
      </c>
      <c r="G11" s="13" t="s">
        <v>4</v>
      </c>
      <c r="H11" s="16" t="s">
        <v>12</v>
      </c>
      <c r="I11" s="12" t="s">
        <v>5</v>
      </c>
      <c r="J11" s="16" t="s">
        <v>15</v>
      </c>
      <c r="K11" s="16" t="s">
        <v>92</v>
      </c>
      <c r="L11" s="11">
        <v>1</v>
      </c>
      <c r="M11" s="14">
        <v>10</v>
      </c>
      <c r="N11" s="14">
        <v>40</v>
      </c>
      <c r="O11" s="17">
        <f t="shared" si="0"/>
        <v>480</v>
      </c>
      <c r="P11" s="18">
        <v>30</v>
      </c>
      <c r="Q11" s="18">
        <f t="shared" si="1"/>
        <v>14400</v>
      </c>
      <c r="R11" s="19">
        <f t="shared" si="2"/>
        <v>28800</v>
      </c>
      <c r="S11" s="11" t="s">
        <v>184</v>
      </c>
    </row>
    <row r="12" spans="1:19" ht="25.5" x14ac:dyDescent="0.2">
      <c r="A12" s="11" t="s">
        <v>20</v>
      </c>
      <c r="B12" s="12" t="s">
        <v>16</v>
      </c>
      <c r="C12" s="11" t="s">
        <v>28</v>
      </c>
      <c r="D12" s="13" t="s">
        <v>4</v>
      </c>
      <c r="E12" s="14" t="s">
        <v>82</v>
      </c>
      <c r="F12" s="15" t="s">
        <v>17</v>
      </c>
      <c r="G12" s="13" t="s">
        <v>4</v>
      </c>
      <c r="H12" s="16" t="s">
        <v>12</v>
      </c>
      <c r="I12" s="12" t="s">
        <v>5</v>
      </c>
      <c r="J12" s="16" t="s">
        <v>15</v>
      </c>
      <c r="K12" s="16" t="s">
        <v>93</v>
      </c>
      <c r="L12" s="11">
        <v>1</v>
      </c>
      <c r="M12" s="14">
        <v>10</v>
      </c>
      <c r="N12" s="14">
        <v>40</v>
      </c>
      <c r="O12" s="17">
        <f t="shared" si="0"/>
        <v>480</v>
      </c>
      <c r="P12" s="18">
        <v>30</v>
      </c>
      <c r="Q12" s="18">
        <f t="shared" si="1"/>
        <v>14400</v>
      </c>
      <c r="R12" s="19">
        <f t="shared" si="2"/>
        <v>28800</v>
      </c>
      <c r="S12" s="11" t="s">
        <v>185</v>
      </c>
    </row>
    <row r="13" spans="1:19" ht="25.5" x14ac:dyDescent="0.2">
      <c r="A13" s="11" t="s">
        <v>20</v>
      </c>
      <c r="B13" s="12" t="s">
        <v>16</v>
      </c>
      <c r="C13" s="11" t="s">
        <v>28</v>
      </c>
      <c r="D13" s="13" t="s">
        <v>4</v>
      </c>
      <c r="E13" s="14" t="s">
        <v>82</v>
      </c>
      <c r="F13" s="15" t="s">
        <v>17</v>
      </c>
      <c r="G13" s="13" t="s">
        <v>4</v>
      </c>
      <c r="H13" s="16" t="s">
        <v>12</v>
      </c>
      <c r="I13" s="12" t="s">
        <v>5</v>
      </c>
      <c r="J13" s="16" t="s">
        <v>15</v>
      </c>
      <c r="K13" s="16" t="s">
        <v>94</v>
      </c>
      <c r="L13" s="11">
        <v>1</v>
      </c>
      <c r="M13" s="14">
        <v>10</v>
      </c>
      <c r="N13" s="14">
        <v>40</v>
      </c>
      <c r="O13" s="17">
        <f t="shared" si="0"/>
        <v>480</v>
      </c>
      <c r="P13" s="18">
        <v>30</v>
      </c>
      <c r="Q13" s="18">
        <f t="shared" si="1"/>
        <v>14400</v>
      </c>
      <c r="R13" s="19">
        <f t="shared" si="2"/>
        <v>28800</v>
      </c>
      <c r="S13" s="11" t="s">
        <v>185</v>
      </c>
    </row>
    <row r="14" spans="1:19" x14ac:dyDescent="0.2">
      <c r="A14" s="11" t="s">
        <v>20</v>
      </c>
      <c r="B14" s="12" t="s">
        <v>16</v>
      </c>
      <c r="C14" s="11" t="s">
        <v>29</v>
      </c>
      <c r="D14" s="13" t="s">
        <v>4</v>
      </c>
      <c r="E14" s="14" t="s">
        <v>82</v>
      </c>
      <c r="F14" s="15" t="s">
        <v>17</v>
      </c>
      <c r="G14" s="13" t="s">
        <v>4</v>
      </c>
      <c r="H14" s="16" t="s">
        <v>12</v>
      </c>
      <c r="I14" s="12" t="s">
        <v>5</v>
      </c>
      <c r="J14" s="16" t="s">
        <v>15</v>
      </c>
      <c r="K14" s="16" t="s">
        <v>95</v>
      </c>
      <c r="L14" s="11">
        <v>1</v>
      </c>
      <c r="M14" s="14">
        <v>10</v>
      </c>
      <c r="N14" s="14">
        <v>40</v>
      </c>
      <c r="O14" s="17">
        <f t="shared" si="0"/>
        <v>480</v>
      </c>
      <c r="P14" s="18">
        <v>30</v>
      </c>
      <c r="Q14" s="18">
        <f t="shared" si="1"/>
        <v>14400</v>
      </c>
      <c r="R14" s="19">
        <f t="shared" si="2"/>
        <v>28800</v>
      </c>
      <c r="S14" s="11" t="s">
        <v>186</v>
      </c>
    </row>
    <row r="15" spans="1:19" x14ac:dyDescent="0.2">
      <c r="A15" s="11" t="s">
        <v>20</v>
      </c>
      <c r="B15" s="12" t="s">
        <v>16</v>
      </c>
      <c r="C15" s="11" t="s">
        <v>29</v>
      </c>
      <c r="D15" s="13" t="s">
        <v>4</v>
      </c>
      <c r="E15" s="14" t="s">
        <v>82</v>
      </c>
      <c r="F15" s="15" t="s">
        <v>17</v>
      </c>
      <c r="G15" s="13" t="s">
        <v>4</v>
      </c>
      <c r="H15" s="16" t="s">
        <v>12</v>
      </c>
      <c r="I15" s="12" t="s">
        <v>5</v>
      </c>
      <c r="J15" s="16" t="s">
        <v>15</v>
      </c>
      <c r="K15" s="16" t="s">
        <v>96</v>
      </c>
      <c r="L15" s="11">
        <v>1</v>
      </c>
      <c r="M15" s="14">
        <v>10</v>
      </c>
      <c r="N15" s="14">
        <v>40</v>
      </c>
      <c r="O15" s="17">
        <f t="shared" si="0"/>
        <v>480</v>
      </c>
      <c r="P15" s="18">
        <v>30</v>
      </c>
      <c r="Q15" s="18">
        <f t="shared" si="1"/>
        <v>14400</v>
      </c>
      <c r="R15" s="19">
        <f t="shared" si="2"/>
        <v>28800</v>
      </c>
      <c r="S15" s="11" t="s">
        <v>186</v>
      </c>
    </row>
    <row r="16" spans="1:19" x14ac:dyDescent="0.2">
      <c r="A16" s="11" t="s">
        <v>20</v>
      </c>
      <c r="B16" s="12" t="s">
        <v>16</v>
      </c>
      <c r="C16" s="11" t="s">
        <v>29</v>
      </c>
      <c r="D16" s="13" t="s">
        <v>4</v>
      </c>
      <c r="E16" s="14" t="s">
        <v>82</v>
      </c>
      <c r="F16" s="15" t="s">
        <v>17</v>
      </c>
      <c r="G16" s="13" t="s">
        <v>4</v>
      </c>
      <c r="H16" s="16" t="s">
        <v>12</v>
      </c>
      <c r="I16" s="12" t="s">
        <v>5</v>
      </c>
      <c r="J16" s="16" t="s">
        <v>15</v>
      </c>
      <c r="K16" s="16" t="s">
        <v>97</v>
      </c>
      <c r="L16" s="11">
        <v>1</v>
      </c>
      <c r="M16" s="14">
        <v>10</v>
      </c>
      <c r="N16" s="14">
        <v>40</v>
      </c>
      <c r="O16" s="17">
        <f t="shared" si="0"/>
        <v>480</v>
      </c>
      <c r="P16" s="18">
        <v>30</v>
      </c>
      <c r="Q16" s="18">
        <f t="shared" si="1"/>
        <v>14400</v>
      </c>
      <c r="R16" s="19">
        <f t="shared" si="2"/>
        <v>28800</v>
      </c>
      <c r="S16" s="11" t="s">
        <v>186</v>
      </c>
    </row>
    <row r="17" spans="1:19" ht="25.5" x14ac:dyDescent="0.2">
      <c r="A17" s="11" t="s">
        <v>20</v>
      </c>
      <c r="B17" s="12" t="s">
        <v>16</v>
      </c>
      <c r="C17" s="11" t="s">
        <v>30</v>
      </c>
      <c r="D17" s="13" t="s">
        <v>4</v>
      </c>
      <c r="E17" s="14" t="s">
        <v>82</v>
      </c>
      <c r="F17" s="15" t="s">
        <v>17</v>
      </c>
      <c r="G17" s="13" t="s">
        <v>4</v>
      </c>
      <c r="H17" s="16" t="s">
        <v>12</v>
      </c>
      <c r="I17" s="12" t="s">
        <v>5</v>
      </c>
      <c r="J17" s="16" t="s">
        <v>15</v>
      </c>
      <c r="K17" s="16" t="s">
        <v>98</v>
      </c>
      <c r="L17" s="11">
        <v>1</v>
      </c>
      <c r="M17" s="14">
        <v>10</v>
      </c>
      <c r="N17" s="14">
        <v>40</v>
      </c>
      <c r="O17" s="17">
        <f t="shared" si="0"/>
        <v>480</v>
      </c>
      <c r="P17" s="18">
        <v>30</v>
      </c>
      <c r="Q17" s="18">
        <f t="shared" si="1"/>
        <v>14400</v>
      </c>
      <c r="R17" s="19">
        <f t="shared" si="2"/>
        <v>28800</v>
      </c>
      <c r="S17" s="11" t="s">
        <v>187</v>
      </c>
    </row>
    <row r="18" spans="1:19" ht="25.5" x14ac:dyDescent="0.2">
      <c r="A18" s="11" t="s">
        <v>20</v>
      </c>
      <c r="B18" s="12" t="s">
        <v>16</v>
      </c>
      <c r="C18" s="11" t="s">
        <v>31</v>
      </c>
      <c r="D18" s="13" t="s">
        <v>4</v>
      </c>
      <c r="E18" s="14" t="s">
        <v>82</v>
      </c>
      <c r="F18" s="15" t="s">
        <v>17</v>
      </c>
      <c r="G18" s="13" t="s">
        <v>4</v>
      </c>
      <c r="H18" s="16" t="s">
        <v>12</v>
      </c>
      <c r="I18" s="12" t="s">
        <v>5</v>
      </c>
      <c r="J18" s="16" t="s">
        <v>15</v>
      </c>
      <c r="K18" s="16" t="s">
        <v>99</v>
      </c>
      <c r="L18" s="11">
        <v>1</v>
      </c>
      <c r="M18" s="14">
        <v>10</v>
      </c>
      <c r="N18" s="14">
        <v>40</v>
      </c>
      <c r="O18" s="17">
        <f>N18*8</f>
        <v>320</v>
      </c>
      <c r="P18" s="18">
        <v>20</v>
      </c>
      <c r="Q18" s="18">
        <f t="shared" si="1"/>
        <v>6400</v>
      </c>
      <c r="R18" s="19">
        <f t="shared" si="2"/>
        <v>12800</v>
      </c>
      <c r="S18" s="11" t="s">
        <v>188</v>
      </c>
    </row>
    <row r="19" spans="1:19" ht="25.5" x14ac:dyDescent="0.2">
      <c r="A19" s="11" t="s">
        <v>20</v>
      </c>
      <c r="B19" s="12" t="s">
        <v>16</v>
      </c>
      <c r="C19" s="11" t="s">
        <v>31</v>
      </c>
      <c r="D19" s="13" t="s">
        <v>4</v>
      </c>
      <c r="E19" s="14" t="s">
        <v>82</v>
      </c>
      <c r="F19" s="15" t="s">
        <v>17</v>
      </c>
      <c r="G19" s="13" t="s">
        <v>4</v>
      </c>
      <c r="H19" s="16" t="s">
        <v>12</v>
      </c>
      <c r="I19" s="12" t="s">
        <v>5</v>
      </c>
      <c r="J19" s="16" t="s">
        <v>15</v>
      </c>
      <c r="K19" s="16" t="s">
        <v>100</v>
      </c>
      <c r="L19" s="11">
        <v>1</v>
      </c>
      <c r="M19" s="14">
        <v>10</v>
      </c>
      <c r="N19" s="14">
        <v>40</v>
      </c>
      <c r="O19" s="17">
        <f>N19*8</f>
        <v>320</v>
      </c>
      <c r="P19" s="18">
        <v>20</v>
      </c>
      <c r="Q19" s="18">
        <f t="shared" si="1"/>
        <v>6400</v>
      </c>
      <c r="R19" s="19">
        <f t="shared" si="2"/>
        <v>12800</v>
      </c>
      <c r="S19" s="11" t="s">
        <v>188</v>
      </c>
    </row>
    <row r="20" spans="1:19" ht="25.5" x14ac:dyDescent="0.2">
      <c r="A20" s="11" t="s">
        <v>20</v>
      </c>
      <c r="B20" s="12" t="s">
        <v>16</v>
      </c>
      <c r="C20" s="11" t="s">
        <v>32</v>
      </c>
      <c r="D20" s="13" t="s">
        <v>4</v>
      </c>
      <c r="E20" s="14" t="s">
        <v>82</v>
      </c>
      <c r="F20" s="15" t="s">
        <v>17</v>
      </c>
      <c r="G20" s="13" t="s">
        <v>4</v>
      </c>
      <c r="H20" s="16" t="s">
        <v>12</v>
      </c>
      <c r="I20" s="12" t="s">
        <v>5</v>
      </c>
      <c r="J20" s="16" t="s">
        <v>15</v>
      </c>
      <c r="K20" s="16" t="s">
        <v>101</v>
      </c>
      <c r="L20" s="11">
        <v>1</v>
      </c>
      <c r="M20" s="14">
        <v>10</v>
      </c>
      <c r="N20" s="14">
        <v>40</v>
      </c>
      <c r="O20" s="17">
        <f>N20*12</f>
        <v>480</v>
      </c>
      <c r="P20" s="18">
        <v>30</v>
      </c>
      <c r="Q20" s="18">
        <f t="shared" si="1"/>
        <v>14400</v>
      </c>
      <c r="R20" s="19">
        <f t="shared" si="2"/>
        <v>28800</v>
      </c>
      <c r="S20" s="11" t="s">
        <v>189</v>
      </c>
    </row>
    <row r="21" spans="1:19" x14ac:dyDescent="0.2">
      <c r="A21" s="11" t="s">
        <v>20</v>
      </c>
      <c r="B21" s="12" t="s">
        <v>16</v>
      </c>
      <c r="C21" s="11" t="s">
        <v>33</v>
      </c>
      <c r="D21" s="13" t="s">
        <v>4</v>
      </c>
      <c r="E21" s="14" t="s">
        <v>82</v>
      </c>
      <c r="F21" s="15" t="s">
        <v>17</v>
      </c>
      <c r="G21" s="13" t="s">
        <v>4</v>
      </c>
      <c r="H21" s="16" t="s">
        <v>12</v>
      </c>
      <c r="I21" s="12" t="s">
        <v>5</v>
      </c>
      <c r="J21" s="16" t="s">
        <v>15</v>
      </c>
      <c r="K21" s="16" t="s">
        <v>102</v>
      </c>
      <c r="L21" s="11">
        <v>1</v>
      </c>
      <c r="M21" s="14">
        <v>10</v>
      </c>
      <c r="N21" s="14">
        <v>40</v>
      </c>
      <c r="O21" s="17">
        <f t="shared" ref="O21:O76" si="3">N21*12</f>
        <v>480</v>
      </c>
      <c r="P21" s="18">
        <v>30</v>
      </c>
      <c r="Q21" s="18">
        <f t="shared" si="1"/>
        <v>14400</v>
      </c>
      <c r="R21" s="19">
        <f t="shared" si="2"/>
        <v>28800</v>
      </c>
      <c r="S21" s="11" t="s">
        <v>190</v>
      </c>
    </row>
    <row r="22" spans="1:19" ht="38.25" x14ac:dyDescent="0.2">
      <c r="A22" s="11" t="s">
        <v>20</v>
      </c>
      <c r="B22" s="12" t="s">
        <v>16</v>
      </c>
      <c r="C22" s="11" t="s">
        <v>34</v>
      </c>
      <c r="D22" s="13" t="s">
        <v>4</v>
      </c>
      <c r="E22" s="14" t="s">
        <v>82</v>
      </c>
      <c r="F22" s="15" t="s">
        <v>17</v>
      </c>
      <c r="G22" s="13" t="s">
        <v>4</v>
      </c>
      <c r="H22" s="16" t="s">
        <v>12</v>
      </c>
      <c r="I22" s="12" t="s">
        <v>5</v>
      </c>
      <c r="J22" s="16" t="s">
        <v>15</v>
      </c>
      <c r="K22" s="16" t="s">
        <v>103</v>
      </c>
      <c r="L22" s="11">
        <v>1</v>
      </c>
      <c r="M22" s="14">
        <v>10</v>
      </c>
      <c r="N22" s="14">
        <v>40</v>
      </c>
      <c r="O22" s="17">
        <f t="shared" si="3"/>
        <v>480</v>
      </c>
      <c r="P22" s="18">
        <v>30</v>
      </c>
      <c r="Q22" s="18">
        <f t="shared" si="1"/>
        <v>14400</v>
      </c>
      <c r="R22" s="19">
        <f t="shared" si="2"/>
        <v>28800</v>
      </c>
      <c r="S22" s="11" t="s">
        <v>191</v>
      </c>
    </row>
    <row r="23" spans="1:19" ht="25.5" x14ac:dyDescent="0.2">
      <c r="A23" s="11" t="s">
        <v>20</v>
      </c>
      <c r="B23" s="12" t="s">
        <v>16</v>
      </c>
      <c r="C23" s="11" t="s">
        <v>35</v>
      </c>
      <c r="D23" s="13" t="s">
        <v>4</v>
      </c>
      <c r="E23" s="14" t="s">
        <v>82</v>
      </c>
      <c r="F23" s="15" t="s">
        <v>17</v>
      </c>
      <c r="G23" s="13" t="s">
        <v>4</v>
      </c>
      <c r="H23" s="16" t="s">
        <v>12</v>
      </c>
      <c r="I23" s="12" t="s">
        <v>5</v>
      </c>
      <c r="J23" s="16" t="s">
        <v>15</v>
      </c>
      <c r="K23" s="16" t="s">
        <v>104</v>
      </c>
      <c r="L23" s="11">
        <v>1</v>
      </c>
      <c r="M23" s="14">
        <v>10</v>
      </c>
      <c r="N23" s="14">
        <v>40</v>
      </c>
      <c r="O23" s="17">
        <f t="shared" si="3"/>
        <v>480</v>
      </c>
      <c r="P23" s="18">
        <v>30</v>
      </c>
      <c r="Q23" s="18">
        <f t="shared" si="1"/>
        <v>14400</v>
      </c>
      <c r="R23" s="19">
        <f t="shared" si="2"/>
        <v>28800</v>
      </c>
      <c r="S23" s="11" t="s">
        <v>192</v>
      </c>
    </row>
    <row r="24" spans="1:19" ht="25.5" x14ac:dyDescent="0.2">
      <c r="A24" s="11" t="s">
        <v>20</v>
      </c>
      <c r="B24" s="12" t="s">
        <v>16</v>
      </c>
      <c r="C24" s="11" t="s">
        <v>35</v>
      </c>
      <c r="D24" s="13" t="s">
        <v>4</v>
      </c>
      <c r="E24" s="14" t="s">
        <v>82</v>
      </c>
      <c r="F24" s="15" t="s">
        <v>17</v>
      </c>
      <c r="G24" s="13" t="s">
        <v>4</v>
      </c>
      <c r="H24" s="16" t="s">
        <v>12</v>
      </c>
      <c r="I24" s="12" t="s">
        <v>5</v>
      </c>
      <c r="J24" s="16" t="s">
        <v>15</v>
      </c>
      <c r="K24" s="16" t="s">
        <v>105</v>
      </c>
      <c r="L24" s="11">
        <v>1</v>
      </c>
      <c r="M24" s="14">
        <v>10</v>
      </c>
      <c r="N24" s="14">
        <v>40</v>
      </c>
      <c r="O24" s="17">
        <f t="shared" si="3"/>
        <v>480</v>
      </c>
      <c r="P24" s="18">
        <v>30</v>
      </c>
      <c r="Q24" s="18">
        <f t="shared" si="1"/>
        <v>14400</v>
      </c>
      <c r="R24" s="19">
        <f t="shared" si="2"/>
        <v>28800</v>
      </c>
      <c r="S24" s="11" t="s">
        <v>192</v>
      </c>
    </row>
    <row r="25" spans="1:19" ht="25.5" x14ac:dyDescent="0.2">
      <c r="A25" s="11" t="s">
        <v>20</v>
      </c>
      <c r="B25" s="12" t="s">
        <v>16</v>
      </c>
      <c r="C25" s="11" t="s">
        <v>36</v>
      </c>
      <c r="D25" s="13" t="s">
        <v>4</v>
      </c>
      <c r="E25" s="14" t="s">
        <v>82</v>
      </c>
      <c r="F25" s="15" t="s">
        <v>17</v>
      </c>
      <c r="G25" s="13" t="s">
        <v>4</v>
      </c>
      <c r="H25" s="16" t="s">
        <v>12</v>
      </c>
      <c r="I25" s="12" t="s">
        <v>5</v>
      </c>
      <c r="J25" s="16" t="s">
        <v>15</v>
      </c>
      <c r="K25" s="16" t="s">
        <v>106</v>
      </c>
      <c r="L25" s="11">
        <v>1</v>
      </c>
      <c r="M25" s="14">
        <v>10</v>
      </c>
      <c r="N25" s="14">
        <v>40</v>
      </c>
      <c r="O25" s="17">
        <f t="shared" si="3"/>
        <v>480</v>
      </c>
      <c r="P25" s="18">
        <v>30</v>
      </c>
      <c r="Q25" s="18">
        <f t="shared" si="1"/>
        <v>14400</v>
      </c>
      <c r="R25" s="19">
        <f t="shared" si="2"/>
        <v>28800</v>
      </c>
      <c r="S25" s="11" t="s">
        <v>193</v>
      </c>
    </row>
    <row r="26" spans="1:19" ht="25.5" x14ac:dyDescent="0.2">
      <c r="A26" s="11" t="s">
        <v>20</v>
      </c>
      <c r="B26" s="12" t="s">
        <v>16</v>
      </c>
      <c r="C26" s="11" t="s">
        <v>37</v>
      </c>
      <c r="D26" s="13" t="s">
        <v>4</v>
      </c>
      <c r="E26" s="14" t="s">
        <v>82</v>
      </c>
      <c r="F26" s="15" t="s">
        <v>17</v>
      </c>
      <c r="G26" s="13" t="s">
        <v>4</v>
      </c>
      <c r="H26" s="16" t="s">
        <v>12</v>
      </c>
      <c r="I26" s="12" t="s">
        <v>5</v>
      </c>
      <c r="J26" s="16" t="s">
        <v>15</v>
      </c>
      <c r="K26" s="16" t="s">
        <v>107</v>
      </c>
      <c r="L26" s="11">
        <v>1</v>
      </c>
      <c r="M26" s="14">
        <v>10</v>
      </c>
      <c r="N26" s="14">
        <v>40</v>
      </c>
      <c r="O26" s="17">
        <f t="shared" si="3"/>
        <v>480</v>
      </c>
      <c r="P26" s="18">
        <v>30</v>
      </c>
      <c r="Q26" s="18">
        <f t="shared" si="1"/>
        <v>14400</v>
      </c>
      <c r="R26" s="19">
        <f t="shared" si="2"/>
        <v>28800</v>
      </c>
      <c r="S26" s="11" t="s">
        <v>194</v>
      </c>
    </row>
    <row r="27" spans="1:19" ht="25.5" x14ac:dyDescent="0.2">
      <c r="A27" s="11" t="s">
        <v>20</v>
      </c>
      <c r="B27" s="12" t="s">
        <v>16</v>
      </c>
      <c r="C27" s="11" t="s">
        <v>37</v>
      </c>
      <c r="D27" s="13" t="s">
        <v>4</v>
      </c>
      <c r="E27" s="14" t="s">
        <v>82</v>
      </c>
      <c r="F27" s="15" t="s">
        <v>17</v>
      </c>
      <c r="G27" s="13" t="s">
        <v>4</v>
      </c>
      <c r="H27" s="16" t="s">
        <v>12</v>
      </c>
      <c r="I27" s="12" t="s">
        <v>5</v>
      </c>
      <c r="J27" s="16" t="s">
        <v>15</v>
      </c>
      <c r="K27" s="16" t="s">
        <v>108</v>
      </c>
      <c r="L27" s="11">
        <v>1</v>
      </c>
      <c r="M27" s="14">
        <v>10</v>
      </c>
      <c r="N27" s="14">
        <v>40</v>
      </c>
      <c r="O27" s="17">
        <f t="shared" si="3"/>
        <v>480</v>
      </c>
      <c r="P27" s="18">
        <v>30</v>
      </c>
      <c r="Q27" s="18">
        <f t="shared" si="1"/>
        <v>14400</v>
      </c>
      <c r="R27" s="19">
        <f t="shared" si="2"/>
        <v>28800</v>
      </c>
      <c r="S27" s="11" t="s">
        <v>194</v>
      </c>
    </row>
    <row r="28" spans="1:19" ht="25.5" x14ac:dyDescent="0.2">
      <c r="A28" s="11" t="s">
        <v>20</v>
      </c>
      <c r="B28" s="12" t="s">
        <v>16</v>
      </c>
      <c r="C28" s="11" t="s">
        <v>38</v>
      </c>
      <c r="D28" s="13" t="s">
        <v>4</v>
      </c>
      <c r="E28" s="14" t="s">
        <v>82</v>
      </c>
      <c r="F28" s="15" t="s">
        <v>17</v>
      </c>
      <c r="G28" s="13" t="s">
        <v>4</v>
      </c>
      <c r="H28" s="16" t="s">
        <v>12</v>
      </c>
      <c r="I28" s="12" t="s">
        <v>5</v>
      </c>
      <c r="J28" s="16" t="s">
        <v>15</v>
      </c>
      <c r="K28" s="16" t="s">
        <v>109</v>
      </c>
      <c r="L28" s="11">
        <v>1</v>
      </c>
      <c r="M28" s="14">
        <v>10</v>
      </c>
      <c r="N28" s="14">
        <v>40</v>
      </c>
      <c r="O28" s="17">
        <f t="shared" si="3"/>
        <v>480</v>
      </c>
      <c r="P28" s="18">
        <v>30</v>
      </c>
      <c r="Q28" s="18">
        <f t="shared" si="1"/>
        <v>14400</v>
      </c>
      <c r="R28" s="19">
        <f t="shared" si="2"/>
        <v>28800</v>
      </c>
      <c r="S28" s="11" t="s">
        <v>195</v>
      </c>
    </row>
    <row r="29" spans="1:19" ht="25.5" x14ac:dyDescent="0.2">
      <c r="A29" s="11" t="s">
        <v>20</v>
      </c>
      <c r="B29" s="12" t="s">
        <v>16</v>
      </c>
      <c r="C29" s="11" t="s">
        <v>39</v>
      </c>
      <c r="D29" s="13" t="s">
        <v>4</v>
      </c>
      <c r="E29" s="14" t="s">
        <v>82</v>
      </c>
      <c r="F29" s="15" t="s">
        <v>17</v>
      </c>
      <c r="G29" s="13" t="s">
        <v>4</v>
      </c>
      <c r="H29" s="16" t="s">
        <v>12</v>
      </c>
      <c r="I29" s="12" t="s">
        <v>5</v>
      </c>
      <c r="J29" s="16" t="s">
        <v>15</v>
      </c>
      <c r="K29" s="16" t="s">
        <v>110</v>
      </c>
      <c r="L29" s="11">
        <v>1</v>
      </c>
      <c r="M29" s="14">
        <v>10</v>
      </c>
      <c r="N29" s="14">
        <v>40</v>
      </c>
      <c r="O29" s="17">
        <f t="shared" si="3"/>
        <v>480</v>
      </c>
      <c r="P29" s="18">
        <v>30</v>
      </c>
      <c r="Q29" s="18">
        <f t="shared" si="1"/>
        <v>14400</v>
      </c>
      <c r="R29" s="19">
        <f t="shared" si="2"/>
        <v>28800</v>
      </c>
      <c r="S29" s="11" t="s">
        <v>196</v>
      </c>
    </row>
    <row r="30" spans="1:19" ht="38.25" x14ac:dyDescent="0.2">
      <c r="A30" s="11" t="s">
        <v>20</v>
      </c>
      <c r="B30" s="12" t="s">
        <v>16</v>
      </c>
      <c r="C30" s="11" t="s">
        <v>40</v>
      </c>
      <c r="D30" s="13" t="s">
        <v>4</v>
      </c>
      <c r="E30" s="14" t="s">
        <v>82</v>
      </c>
      <c r="F30" s="15" t="s">
        <v>17</v>
      </c>
      <c r="G30" s="13" t="s">
        <v>4</v>
      </c>
      <c r="H30" s="16" t="s">
        <v>12</v>
      </c>
      <c r="I30" s="12" t="s">
        <v>5</v>
      </c>
      <c r="J30" s="16" t="s">
        <v>15</v>
      </c>
      <c r="K30" s="16" t="s">
        <v>111</v>
      </c>
      <c r="L30" s="11">
        <v>1</v>
      </c>
      <c r="M30" s="14">
        <v>10</v>
      </c>
      <c r="N30" s="14">
        <v>40</v>
      </c>
      <c r="O30" s="17">
        <f t="shared" si="3"/>
        <v>480</v>
      </c>
      <c r="P30" s="18">
        <v>30</v>
      </c>
      <c r="Q30" s="18">
        <f t="shared" si="1"/>
        <v>14400</v>
      </c>
      <c r="R30" s="19">
        <f t="shared" si="2"/>
        <v>28800</v>
      </c>
      <c r="S30" s="11" t="s">
        <v>197</v>
      </c>
    </row>
    <row r="31" spans="1:19" ht="38.25" x14ac:dyDescent="0.2">
      <c r="A31" s="11" t="s">
        <v>20</v>
      </c>
      <c r="B31" s="12" t="s">
        <v>16</v>
      </c>
      <c r="C31" s="11" t="s">
        <v>40</v>
      </c>
      <c r="D31" s="13" t="s">
        <v>4</v>
      </c>
      <c r="E31" s="14" t="s">
        <v>82</v>
      </c>
      <c r="F31" s="15" t="s">
        <v>17</v>
      </c>
      <c r="G31" s="13" t="s">
        <v>4</v>
      </c>
      <c r="H31" s="16" t="s">
        <v>12</v>
      </c>
      <c r="I31" s="12" t="s">
        <v>5</v>
      </c>
      <c r="J31" s="16" t="s">
        <v>15</v>
      </c>
      <c r="K31" s="16" t="s">
        <v>112</v>
      </c>
      <c r="L31" s="11">
        <v>1</v>
      </c>
      <c r="M31" s="14">
        <v>10</v>
      </c>
      <c r="N31" s="14">
        <v>40</v>
      </c>
      <c r="O31" s="17">
        <f t="shared" si="3"/>
        <v>480</v>
      </c>
      <c r="P31" s="18">
        <v>30</v>
      </c>
      <c r="Q31" s="18">
        <f t="shared" si="1"/>
        <v>14400</v>
      </c>
      <c r="R31" s="19">
        <f t="shared" si="2"/>
        <v>28800</v>
      </c>
      <c r="S31" s="11" t="s">
        <v>197</v>
      </c>
    </row>
    <row r="32" spans="1:19" ht="25.5" x14ac:dyDescent="0.2">
      <c r="A32" s="11" t="s">
        <v>20</v>
      </c>
      <c r="B32" s="12" t="s">
        <v>16</v>
      </c>
      <c r="C32" s="11" t="s">
        <v>41</v>
      </c>
      <c r="D32" s="13" t="s">
        <v>4</v>
      </c>
      <c r="E32" s="14" t="s">
        <v>82</v>
      </c>
      <c r="F32" s="15" t="s">
        <v>17</v>
      </c>
      <c r="G32" s="13" t="s">
        <v>4</v>
      </c>
      <c r="H32" s="16" t="s">
        <v>12</v>
      </c>
      <c r="I32" s="12" t="s">
        <v>5</v>
      </c>
      <c r="J32" s="16" t="s">
        <v>15</v>
      </c>
      <c r="K32" s="16" t="s">
        <v>113</v>
      </c>
      <c r="L32" s="11">
        <v>1</v>
      </c>
      <c r="M32" s="14">
        <v>10</v>
      </c>
      <c r="N32" s="14">
        <v>40</v>
      </c>
      <c r="O32" s="17">
        <f>N32*8</f>
        <v>320</v>
      </c>
      <c r="P32" s="18">
        <v>20</v>
      </c>
      <c r="Q32" s="18">
        <f t="shared" si="1"/>
        <v>6400</v>
      </c>
      <c r="R32" s="19">
        <f t="shared" si="2"/>
        <v>12800</v>
      </c>
      <c r="S32" s="11" t="s">
        <v>198</v>
      </c>
    </row>
    <row r="33" spans="1:19" ht="25.5" x14ac:dyDescent="0.2">
      <c r="A33" s="11" t="s">
        <v>20</v>
      </c>
      <c r="B33" s="12" t="s">
        <v>16</v>
      </c>
      <c r="C33" s="11" t="s">
        <v>42</v>
      </c>
      <c r="D33" s="13" t="s">
        <v>4</v>
      </c>
      <c r="E33" s="14" t="s">
        <v>82</v>
      </c>
      <c r="F33" s="15" t="s">
        <v>17</v>
      </c>
      <c r="G33" s="13" t="s">
        <v>4</v>
      </c>
      <c r="H33" s="16" t="s">
        <v>12</v>
      </c>
      <c r="I33" s="12" t="s">
        <v>5</v>
      </c>
      <c r="J33" s="16" t="s">
        <v>15</v>
      </c>
      <c r="K33" s="16" t="s">
        <v>114</v>
      </c>
      <c r="L33" s="11">
        <v>1</v>
      </c>
      <c r="M33" s="14">
        <v>10</v>
      </c>
      <c r="N33" s="14">
        <v>40</v>
      </c>
      <c r="O33" s="17">
        <f t="shared" si="3"/>
        <v>480</v>
      </c>
      <c r="P33" s="18">
        <v>30</v>
      </c>
      <c r="Q33" s="18">
        <f t="shared" si="1"/>
        <v>14400</v>
      </c>
      <c r="R33" s="19">
        <f t="shared" si="2"/>
        <v>28800</v>
      </c>
      <c r="S33" s="11" t="s">
        <v>199</v>
      </c>
    </row>
    <row r="34" spans="1:19" ht="25.5" x14ac:dyDescent="0.2">
      <c r="A34" s="11" t="s">
        <v>20</v>
      </c>
      <c r="B34" s="12" t="s">
        <v>16</v>
      </c>
      <c r="C34" s="11" t="s">
        <v>43</v>
      </c>
      <c r="D34" s="13" t="s">
        <v>4</v>
      </c>
      <c r="E34" s="14" t="s">
        <v>82</v>
      </c>
      <c r="F34" s="15" t="s">
        <v>17</v>
      </c>
      <c r="G34" s="13" t="s">
        <v>4</v>
      </c>
      <c r="H34" s="16" t="s">
        <v>12</v>
      </c>
      <c r="I34" s="12" t="s">
        <v>5</v>
      </c>
      <c r="J34" s="16" t="s">
        <v>15</v>
      </c>
      <c r="K34" s="16" t="s">
        <v>115</v>
      </c>
      <c r="L34" s="11">
        <v>1</v>
      </c>
      <c r="M34" s="14">
        <v>10</v>
      </c>
      <c r="N34" s="14">
        <v>40</v>
      </c>
      <c r="O34" s="17">
        <f t="shared" si="3"/>
        <v>480</v>
      </c>
      <c r="P34" s="18">
        <v>30</v>
      </c>
      <c r="Q34" s="18">
        <f t="shared" si="1"/>
        <v>14400</v>
      </c>
      <c r="R34" s="19">
        <f t="shared" si="2"/>
        <v>28800</v>
      </c>
      <c r="S34" s="11" t="s">
        <v>200</v>
      </c>
    </row>
    <row r="35" spans="1:19" ht="38.25" x14ac:dyDescent="0.2">
      <c r="A35" s="11" t="s">
        <v>20</v>
      </c>
      <c r="B35" s="12" t="s">
        <v>16</v>
      </c>
      <c r="C35" s="11" t="s">
        <v>44</v>
      </c>
      <c r="D35" s="13" t="s">
        <v>4</v>
      </c>
      <c r="E35" s="14" t="s">
        <v>82</v>
      </c>
      <c r="F35" s="15" t="s">
        <v>17</v>
      </c>
      <c r="G35" s="13" t="s">
        <v>4</v>
      </c>
      <c r="H35" s="16" t="s">
        <v>12</v>
      </c>
      <c r="I35" s="12" t="s">
        <v>5</v>
      </c>
      <c r="J35" s="16" t="s">
        <v>15</v>
      </c>
      <c r="K35" s="16" t="s">
        <v>116</v>
      </c>
      <c r="L35" s="11">
        <v>1</v>
      </c>
      <c r="M35" s="14">
        <v>10</v>
      </c>
      <c r="N35" s="14">
        <v>40</v>
      </c>
      <c r="O35" s="17">
        <f t="shared" si="3"/>
        <v>480</v>
      </c>
      <c r="P35" s="18">
        <v>30</v>
      </c>
      <c r="Q35" s="18">
        <f t="shared" si="1"/>
        <v>14400</v>
      </c>
      <c r="R35" s="19">
        <f t="shared" si="2"/>
        <v>28800</v>
      </c>
      <c r="S35" s="11" t="s">
        <v>201</v>
      </c>
    </row>
    <row r="36" spans="1:19" ht="38.25" x14ac:dyDescent="0.2">
      <c r="A36" s="11" t="s">
        <v>20</v>
      </c>
      <c r="B36" s="12" t="s">
        <v>16</v>
      </c>
      <c r="C36" s="11" t="s">
        <v>44</v>
      </c>
      <c r="D36" s="13" t="s">
        <v>4</v>
      </c>
      <c r="E36" s="14" t="s">
        <v>82</v>
      </c>
      <c r="F36" s="15" t="s">
        <v>17</v>
      </c>
      <c r="G36" s="13" t="s">
        <v>4</v>
      </c>
      <c r="H36" s="16" t="s">
        <v>12</v>
      </c>
      <c r="I36" s="12" t="s">
        <v>5</v>
      </c>
      <c r="J36" s="16" t="s">
        <v>15</v>
      </c>
      <c r="K36" s="16" t="s">
        <v>117</v>
      </c>
      <c r="L36" s="11">
        <v>1</v>
      </c>
      <c r="M36" s="14">
        <v>10</v>
      </c>
      <c r="N36" s="14">
        <v>40</v>
      </c>
      <c r="O36" s="17">
        <f t="shared" si="3"/>
        <v>480</v>
      </c>
      <c r="P36" s="18">
        <v>30</v>
      </c>
      <c r="Q36" s="18">
        <f t="shared" si="1"/>
        <v>14400</v>
      </c>
      <c r="R36" s="19">
        <f t="shared" si="2"/>
        <v>28800</v>
      </c>
      <c r="S36" s="11" t="s">
        <v>201</v>
      </c>
    </row>
    <row r="37" spans="1:19" ht="25.5" x14ac:dyDescent="0.2">
      <c r="A37" s="11" t="s">
        <v>20</v>
      </c>
      <c r="B37" s="12" t="s">
        <v>16</v>
      </c>
      <c r="C37" s="11" t="s">
        <v>45</v>
      </c>
      <c r="D37" s="13" t="s">
        <v>4</v>
      </c>
      <c r="E37" s="14" t="s">
        <v>82</v>
      </c>
      <c r="F37" s="15" t="s">
        <v>17</v>
      </c>
      <c r="G37" s="13" t="s">
        <v>4</v>
      </c>
      <c r="H37" s="16" t="s">
        <v>12</v>
      </c>
      <c r="I37" s="12" t="s">
        <v>5</v>
      </c>
      <c r="J37" s="16" t="s">
        <v>15</v>
      </c>
      <c r="K37" s="16" t="s">
        <v>118</v>
      </c>
      <c r="L37" s="11">
        <v>1</v>
      </c>
      <c r="M37" s="14">
        <v>10</v>
      </c>
      <c r="N37" s="14">
        <v>40</v>
      </c>
      <c r="O37" s="17">
        <f t="shared" si="3"/>
        <v>480</v>
      </c>
      <c r="P37" s="18">
        <v>30</v>
      </c>
      <c r="Q37" s="18">
        <f t="shared" si="1"/>
        <v>14400</v>
      </c>
      <c r="R37" s="19">
        <f t="shared" si="2"/>
        <v>28800</v>
      </c>
      <c r="S37" s="11" t="s">
        <v>202</v>
      </c>
    </row>
    <row r="38" spans="1:19" ht="25.5" x14ac:dyDescent="0.2">
      <c r="A38" s="11" t="s">
        <v>20</v>
      </c>
      <c r="B38" s="12" t="s">
        <v>16</v>
      </c>
      <c r="C38" s="11" t="s">
        <v>45</v>
      </c>
      <c r="D38" s="13" t="s">
        <v>4</v>
      </c>
      <c r="E38" s="14" t="s">
        <v>82</v>
      </c>
      <c r="F38" s="15" t="s">
        <v>17</v>
      </c>
      <c r="G38" s="13" t="s">
        <v>4</v>
      </c>
      <c r="H38" s="16" t="s">
        <v>12</v>
      </c>
      <c r="I38" s="12" t="s">
        <v>5</v>
      </c>
      <c r="J38" s="16" t="s">
        <v>15</v>
      </c>
      <c r="K38" s="16" t="s">
        <v>119</v>
      </c>
      <c r="L38" s="11">
        <v>1</v>
      </c>
      <c r="M38" s="14">
        <v>10</v>
      </c>
      <c r="N38" s="14">
        <v>40</v>
      </c>
      <c r="O38" s="17">
        <f t="shared" si="3"/>
        <v>480</v>
      </c>
      <c r="P38" s="18">
        <v>30</v>
      </c>
      <c r="Q38" s="18">
        <f t="shared" si="1"/>
        <v>14400</v>
      </c>
      <c r="R38" s="19">
        <f t="shared" si="2"/>
        <v>28800</v>
      </c>
      <c r="S38" s="11" t="s">
        <v>202</v>
      </c>
    </row>
    <row r="39" spans="1:19" x14ac:dyDescent="0.2">
      <c r="A39" s="11" t="s">
        <v>20</v>
      </c>
      <c r="B39" s="12" t="s">
        <v>16</v>
      </c>
      <c r="C39" s="11" t="s">
        <v>46</v>
      </c>
      <c r="D39" s="13" t="s">
        <v>4</v>
      </c>
      <c r="E39" s="14" t="s">
        <v>82</v>
      </c>
      <c r="F39" s="15" t="s">
        <v>17</v>
      </c>
      <c r="G39" s="13" t="s">
        <v>4</v>
      </c>
      <c r="H39" s="16" t="s">
        <v>12</v>
      </c>
      <c r="I39" s="12" t="s">
        <v>5</v>
      </c>
      <c r="J39" s="16" t="s">
        <v>15</v>
      </c>
      <c r="K39" s="16" t="s">
        <v>120</v>
      </c>
      <c r="L39" s="11">
        <v>1</v>
      </c>
      <c r="M39" s="14">
        <v>10</v>
      </c>
      <c r="N39" s="14">
        <v>40</v>
      </c>
      <c r="O39" s="17">
        <f t="shared" si="3"/>
        <v>480</v>
      </c>
      <c r="P39" s="18">
        <v>30</v>
      </c>
      <c r="Q39" s="18">
        <f t="shared" si="1"/>
        <v>14400</v>
      </c>
      <c r="R39" s="19">
        <f t="shared" si="2"/>
        <v>28800</v>
      </c>
      <c r="S39" s="11" t="s">
        <v>203</v>
      </c>
    </row>
    <row r="40" spans="1:19" x14ac:dyDescent="0.2">
      <c r="A40" s="11" t="s">
        <v>20</v>
      </c>
      <c r="B40" s="12" t="s">
        <v>16</v>
      </c>
      <c r="C40" s="11" t="s">
        <v>46</v>
      </c>
      <c r="D40" s="13" t="s">
        <v>4</v>
      </c>
      <c r="E40" s="14" t="s">
        <v>82</v>
      </c>
      <c r="F40" s="15" t="s">
        <v>17</v>
      </c>
      <c r="G40" s="13" t="s">
        <v>4</v>
      </c>
      <c r="H40" s="16" t="s">
        <v>12</v>
      </c>
      <c r="I40" s="12" t="s">
        <v>5</v>
      </c>
      <c r="J40" s="16" t="s">
        <v>15</v>
      </c>
      <c r="K40" s="16" t="s">
        <v>121</v>
      </c>
      <c r="L40" s="11">
        <v>1</v>
      </c>
      <c r="M40" s="14">
        <v>10</v>
      </c>
      <c r="N40" s="14">
        <v>40</v>
      </c>
      <c r="O40" s="17">
        <f t="shared" si="3"/>
        <v>480</v>
      </c>
      <c r="P40" s="18">
        <v>30</v>
      </c>
      <c r="Q40" s="18">
        <f t="shared" si="1"/>
        <v>14400</v>
      </c>
      <c r="R40" s="19">
        <f t="shared" si="2"/>
        <v>28800</v>
      </c>
      <c r="S40" s="11" t="s">
        <v>203</v>
      </c>
    </row>
    <row r="41" spans="1:19" x14ac:dyDescent="0.2">
      <c r="A41" s="11" t="s">
        <v>20</v>
      </c>
      <c r="B41" s="12" t="s">
        <v>16</v>
      </c>
      <c r="C41" s="11" t="s">
        <v>47</v>
      </c>
      <c r="D41" s="13" t="s">
        <v>4</v>
      </c>
      <c r="E41" s="14" t="s">
        <v>82</v>
      </c>
      <c r="F41" s="15" t="s">
        <v>17</v>
      </c>
      <c r="G41" s="13" t="s">
        <v>4</v>
      </c>
      <c r="H41" s="16" t="s">
        <v>12</v>
      </c>
      <c r="I41" s="12" t="s">
        <v>5</v>
      </c>
      <c r="J41" s="16" t="s">
        <v>15</v>
      </c>
      <c r="K41" s="16" t="s">
        <v>122</v>
      </c>
      <c r="L41" s="11">
        <v>1</v>
      </c>
      <c r="M41" s="14">
        <v>10</v>
      </c>
      <c r="N41" s="14">
        <v>40</v>
      </c>
      <c r="O41" s="17">
        <f t="shared" si="3"/>
        <v>480</v>
      </c>
      <c r="P41" s="18">
        <v>30</v>
      </c>
      <c r="Q41" s="18">
        <f t="shared" si="1"/>
        <v>14400</v>
      </c>
      <c r="R41" s="19">
        <f t="shared" si="2"/>
        <v>28800</v>
      </c>
      <c r="S41" s="11" t="s">
        <v>204</v>
      </c>
    </row>
    <row r="42" spans="1:19" x14ac:dyDescent="0.2">
      <c r="A42" s="11" t="s">
        <v>20</v>
      </c>
      <c r="B42" s="12" t="s">
        <v>16</v>
      </c>
      <c r="C42" s="11" t="s">
        <v>47</v>
      </c>
      <c r="D42" s="13" t="s">
        <v>4</v>
      </c>
      <c r="E42" s="14" t="s">
        <v>82</v>
      </c>
      <c r="F42" s="15" t="s">
        <v>17</v>
      </c>
      <c r="G42" s="13" t="s">
        <v>4</v>
      </c>
      <c r="H42" s="16" t="s">
        <v>12</v>
      </c>
      <c r="I42" s="12" t="s">
        <v>5</v>
      </c>
      <c r="J42" s="16" t="s">
        <v>15</v>
      </c>
      <c r="K42" s="16" t="s">
        <v>123</v>
      </c>
      <c r="L42" s="11">
        <v>1</v>
      </c>
      <c r="M42" s="14">
        <v>10</v>
      </c>
      <c r="N42" s="14">
        <v>40</v>
      </c>
      <c r="O42" s="17">
        <f t="shared" si="3"/>
        <v>480</v>
      </c>
      <c r="P42" s="18">
        <v>30</v>
      </c>
      <c r="Q42" s="18">
        <f t="shared" si="1"/>
        <v>14400</v>
      </c>
      <c r="R42" s="19">
        <f t="shared" si="2"/>
        <v>28800</v>
      </c>
      <c r="S42" s="11" t="s">
        <v>204</v>
      </c>
    </row>
    <row r="43" spans="1:19" ht="25.5" x14ac:dyDescent="0.2">
      <c r="A43" s="11" t="s">
        <v>20</v>
      </c>
      <c r="B43" s="12" t="s">
        <v>16</v>
      </c>
      <c r="C43" s="11" t="s">
        <v>48</v>
      </c>
      <c r="D43" s="13" t="s">
        <v>4</v>
      </c>
      <c r="E43" s="14" t="s">
        <v>82</v>
      </c>
      <c r="F43" s="15" t="s">
        <v>17</v>
      </c>
      <c r="G43" s="13" t="s">
        <v>4</v>
      </c>
      <c r="H43" s="16" t="s">
        <v>12</v>
      </c>
      <c r="I43" s="12" t="s">
        <v>5</v>
      </c>
      <c r="J43" s="16" t="s">
        <v>15</v>
      </c>
      <c r="K43" s="16" t="s">
        <v>124</v>
      </c>
      <c r="L43" s="11">
        <v>1</v>
      </c>
      <c r="M43" s="14">
        <v>10</v>
      </c>
      <c r="N43" s="14">
        <v>40</v>
      </c>
      <c r="O43" s="17">
        <f t="shared" si="3"/>
        <v>480</v>
      </c>
      <c r="P43" s="18">
        <v>30</v>
      </c>
      <c r="Q43" s="18">
        <f t="shared" si="1"/>
        <v>14400</v>
      </c>
      <c r="R43" s="19">
        <f t="shared" si="2"/>
        <v>28800</v>
      </c>
      <c r="S43" s="11" t="s">
        <v>205</v>
      </c>
    </row>
    <row r="44" spans="1:19" ht="25.5" x14ac:dyDescent="0.2">
      <c r="A44" s="11" t="s">
        <v>20</v>
      </c>
      <c r="B44" s="12" t="s">
        <v>16</v>
      </c>
      <c r="C44" s="11" t="s">
        <v>48</v>
      </c>
      <c r="D44" s="13" t="s">
        <v>4</v>
      </c>
      <c r="E44" s="14" t="s">
        <v>82</v>
      </c>
      <c r="F44" s="15" t="s">
        <v>17</v>
      </c>
      <c r="G44" s="13" t="s">
        <v>4</v>
      </c>
      <c r="H44" s="16" t="s">
        <v>12</v>
      </c>
      <c r="I44" s="12" t="s">
        <v>5</v>
      </c>
      <c r="J44" s="16" t="s">
        <v>15</v>
      </c>
      <c r="K44" s="16" t="s">
        <v>125</v>
      </c>
      <c r="L44" s="11">
        <v>1</v>
      </c>
      <c r="M44" s="14">
        <v>10</v>
      </c>
      <c r="N44" s="14">
        <v>40</v>
      </c>
      <c r="O44" s="17">
        <f t="shared" si="3"/>
        <v>480</v>
      </c>
      <c r="P44" s="18">
        <v>30</v>
      </c>
      <c r="Q44" s="18">
        <f t="shared" si="1"/>
        <v>14400</v>
      </c>
      <c r="R44" s="19">
        <f t="shared" si="2"/>
        <v>28800</v>
      </c>
      <c r="S44" s="11" t="s">
        <v>205</v>
      </c>
    </row>
    <row r="45" spans="1:19" ht="25.5" x14ac:dyDescent="0.2">
      <c r="A45" s="15" t="s">
        <v>20</v>
      </c>
      <c r="B45" s="12" t="s">
        <v>16</v>
      </c>
      <c r="C45" s="15" t="s">
        <v>49</v>
      </c>
      <c r="D45" s="13" t="s">
        <v>4</v>
      </c>
      <c r="E45" s="14" t="s">
        <v>82</v>
      </c>
      <c r="F45" s="15" t="s">
        <v>17</v>
      </c>
      <c r="G45" s="13" t="s">
        <v>4</v>
      </c>
      <c r="H45" s="16" t="s">
        <v>12</v>
      </c>
      <c r="I45" s="12" t="s">
        <v>5</v>
      </c>
      <c r="J45" s="16" t="s">
        <v>15</v>
      </c>
      <c r="K45" s="16" t="s">
        <v>126</v>
      </c>
      <c r="L45" s="15">
        <v>1</v>
      </c>
      <c r="M45" s="14">
        <v>10</v>
      </c>
      <c r="N45" s="14">
        <v>40</v>
      </c>
      <c r="O45" s="17">
        <f t="shared" si="3"/>
        <v>480</v>
      </c>
      <c r="P45" s="18">
        <v>30</v>
      </c>
      <c r="Q45" s="18">
        <f t="shared" si="1"/>
        <v>14400</v>
      </c>
      <c r="R45" s="19">
        <f t="shared" si="2"/>
        <v>28800</v>
      </c>
      <c r="S45" s="11" t="s">
        <v>206</v>
      </c>
    </row>
    <row r="46" spans="1:19" ht="25.5" x14ac:dyDescent="0.2">
      <c r="A46" s="15" t="s">
        <v>20</v>
      </c>
      <c r="B46" s="12" t="s">
        <v>16</v>
      </c>
      <c r="C46" s="15" t="s">
        <v>49</v>
      </c>
      <c r="D46" s="13" t="s">
        <v>4</v>
      </c>
      <c r="E46" s="14" t="s">
        <v>82</v>
      </c>
      <c r="F46" s="15" t="s">
        <v>17</v>
      </c>
      <c r="G46" s="13" t="s">
        <v>4</v>
      </c>
      <c r="H46" s="16" t="s">
        <v>12</v>
      </c>
      <c r="I46" s="12" t="s">
        <v>5</v>
      </c>
      <c r="J46" s="16" t="s">
        <v>15</v>
      </c>
      <c r="K46" s="16" t="s">
        <v>127</v>
      </c>
      <c r="L46" s="15">
        <v>1</v>
      </c>
      <c r="M46" s="14">
        <v>10</v>
      </c>
      <c r="N46" s="14">
        <v>40</v>
      </c>
      <c r="O46" s="17">
        <f t="shared" si="3"/>
        <v>480</v>
      </c>
      <c r="P46" s="18">
        <v>30</v>
      </c>
      <c r="Q46" s="18">
        <f t="shared" si="1"/>
        <v>14400</v>
      </c>
      <c r="R46" s="19">
        <f t="shared" si="2"/>
        <v>28800</v>
      </c>
      <c r="S46" s="11" t="s">
        <v>206</v>
      </c>
    </row>
    <row r="47" spans="1:19" ht="25.5" x14ac:dyDescent="0.2">
      <c r="A47" s="11" t="s">
        <v>20</v>
      </c>
      <c r="B47" s="12" t="s">
        <v>16</v>
      </c>
      <c r="C47" s="11" t="s">
        <v>50</v>
      </c>
      <c r="D47" s="13" t="s">
        <v>4</v>
      </c>
      <c r="E47" s="14" t="s">
        <v>82</v>
      </c>
      <c r="F47" s="15" t="s">
        <v>17</v>
      </c>
      <c r="G47" s="13" t="s">
        <v>4</v>
      </c>
      <c r="H47" s="16" t="s">
        <v>12</v>
      </c>
      <c r="I47" s="12" t="s">
        <v>5</v>
      </c>
      <c r="J47" s="16" t="s">
        <v>15</v>
      </c>
      <c r="K47" s="16" t="s">
        <v>128</v>
      </c>
      <c r="L47" s="11">
        <v>1</v>
      </c>
      <c r="M47" s="14">
        <v>10</v>
      </c>
      <c r="N47" s="14">
        <v>40</v>
      </c>
      <c r="O47" s="17">
        <f t="shared" si="3"/>
        <v>480</v>
      </c>
      <c r="P47" s="18">
        <v>30</v>
      </c>
      <c r="Q47" s="18">
        <f t="shared" si="1"/>
        <v>14400</v>
      </c>
      <c r="R47" s="19">
        <f t="shared" si="2"/>
        <v>28800</v>
      </c>
      <c r="S47" s="11" t="s">
        <v>207</v>
      </c>
    </row>
    <row r="48" spans="1:19" ht="25.5" x14ac:dyDescent="0.2">
      <c r="A48" s="11" t="s">
        <v>20</v>
      </c>
      <c r="B48" s="12" t="s">
        <v>16</v>
      </c>
      <c r="C48" s="11" t="s">
        <v>51</v>
      </c>
      <c r="D48" s="13" t="s">
        <v>4</v>
      </c>
      <c r="E48" s="14" t="s">
        <v>82</v>
      </c>
      <c r="F48" s="15" t="s">
        <v>17</v>
      </c>
      <c r="G48" s="13" t="s">
        <v>4</v>
      </c>
      <c r="H48" s="16" t="s">
        <v>12</v>
      </c>
      <c r="I48" s="12" t="s">
        <v>5</v>
      </c>
      <c r="J48" s="16" t="s">
        <v>15</v>
      </c>
      <c r="K48" s="16" t="s">
        <v>129</v>
      </c>
      <c r="L48" s="11">
        <v>1</v>
      </c>
      <c r="M48" s="14">
        <v>10</v>
      </c>
      <c r="N48" s="14">
        <v>40</v>
      </c>
      <c r="O48" s="17">
        <f t="shared" si="3"/>
        <v>480</v>
      </c>
      <c r="P48" s="18">
        <v>30</v>
      </c>
      <c r="Q48" s="18">
        <f t="shared" si="1"/>
        <v>14400</v>
      </c>
      <c r="R48" s="19">
        <f t="shared" si="2"/>
        <v>28800</v>
      </c>
      <c r="S48" s="11" t="s">
        <v>208</v>
      </c>
    </row>
    <row r="49" spans="1:19" ht="25.5" x14ac:dyDescent="0.2">
      <c r="A49" s="11" t="s">
        <v>20</v>
      </c>
      <c r="B49" s="12" t="s">
        <v>16</v>
      </c>
      <c r="C49" s="11" t="s">
        <v>52</v>
      </c>
      <c r="D49" s="13" t="s">
        <v>4</v>
      </c>
      <c r="E49" s="14" t="s">
        <v>82</v>
      </c>
      <c r="F49" s="15" t="s">
        <v>17</v>
      </c>
      <c r="G49" s="13" t="s">
        <v>4</v>
      </c>
      <c r="H49" s="16" t="s">
        <v>12</v>
      </c>
      <c r="I49" s="12" t="s">
        <v>5</v>
      </c>
      <c r="J49" s="16" t="s">
        <v>15</v>
      </c>
      <c r="K49" s="16" t="s">
        <v>130</v>
      </c>
      <c r="L49" s="11">
        <v>1</v>
      </c>
      <c r="M49" s="14">
        <v>10</v>
      </c>
      <c r="N49" s="14">
        <v>40</v>
      </c>
      <c r="O49" s="17">
        <f t="shared" si="3"/>
        <v>480</v>
      </c>
      <c r="P49" s="18">
        <v>30</v>
      </c>
      <c r="Q49" s="18">
        <f t="shared" si="1"/>
        <v>14400</v>
      </c>
      <c r="R49" s="19">
        <f t="shared" si="2"/>
        <v>28800</v>
      </c>
      <c r="S49" s="11" t="s">
        <v>209</v>
      </c>
    </row>
    <row r="50" spans="1:19" ht="25.5" x14ac:dyDescent="0.2">
      <c r="A50" s="11" t="s">
        <v>20</v>
      </c>
      <c r="B50" s="12" t="s">
        <v>16</v>
      </c>
      <c r="C50" s="11" t="s">
        <v>52</v>
      </c>
      <c r="D50" s="13" t="s">
        <v>4</v>
      </c>
      <c r="E50" s="14" t="s">
        <v>82</v>
      </c>
      <c r="F50" s="15" t="s">
        <v>17</v>
      </c>
      <c r="G50" s="13" t="s">
        <v>4</v>
      </c>
      <c r="H50" s="16" t="s">
        <v>12</v>
      </c>
      <c r="I50" s="12" t="s">
        <v>5</v>
      </c>
      <c r="J50" s="16" t="s">
        <v>15</v>
      </c>
      <c r="K50" s="16" t="s">
        <v>131</v>
      </c>
      <c r="L50" s="11">
        <v>1</v>
      </c>
      <c r="M50" s="14">
        <v>10</v>
      </c>
      <c r="N50" s="14">
        <v>40</v>
      </c>
      <c r="O50" s="17">
        <f t="shared" si="3"/>
        <v>480</v>
      </c>
      <c r="P50" s="18">
        <v>30</v>
      </c>
      <c r="Q50" s="18">
        <f t="shared" si="1"/>
        <v>14400</v>
      </c>
      <c r="R50" s="19">
        <f t="shared" si="2"/>
        <v>28800</v>
      </c>
      <c r="S50" s="11" t="s">
        <v>209</v>
      </c>
    </row>
    <row r="51" spans="1:19" ht="38.25" x14ac:dyDescent="0.2">
      <c r="A51" s="11" t="s">
        <v>20</v>
      </c>
      <c r="B51" s="12" t="s">
        <v>16</v>
      </c>
      <c r="C51" s="11" t="s">
        <v>53</v>
      </c>
      <c r="D51" s="13" t="s">
        <v>4</v>
      </c>
      <c r="E51" s="14" t="s">
        <v>82</v>
      </c>
      <c r="F51" s="15" t="s">
        <v>17</v>
      </c>
      <c r="G51" s="13" t="s">
        <v>4</v>
      </c>
      <c r="H51" s="16" t="s">
        <v>12</v>
      </c>
      <c r="I51" s="12" t="s">
        <v>5</v>
      </c>
      <c r="J51" s="16" t="s">
        <v>15</v>
      </c>
      <c r="K51" s="16" t="s">
        <v>132</v>
      </c>
      <c r="L51" s="11">
        <v>1</v>
      </c>
      <c r="M51" s="14">
        <v>10</v>
      </c>
      <c r="N51" s="14">
        <v>40</v>
      </c>
      <c r="O51" s="17">
        <f t="shared" si="3"/>
        <v>480</v>
      </c>
      <c r="P51" s="18">
        <v>30</v>
      </c>
      <c r="Q51" s="18">
        <f t="shared" si="1"/>
        <v>14400</v>
      </c>
      <c r="R51" s="19">
        <f t="shared" si="2"/>
        <v>28800</v>
      </c>
      <c r="S51" s="11" t="s">
        <v>210</v>
      </c>
    </row>
    <row r="52" spans="1:19" ht="25.5" x14ac:dyDescent="0.2">
      <c r="A52" s="11" t="s">
        <v>20</v>
      </c>
      <c r="B52" s="12" t="s">
        <v>16</v>
      </c>
      <c r="C52" s="11" t="s">
        <v>54</v>
      </c>
      <c r="D52" s="13" t="s">
        <v>4</v>
      </c>
      <c r="E52" s="14" t="s">
        <v>82</v>
      </c>
      <c r="F52" s="15" t="s">
        <v>17</v>
      </c>
      <c r="G52" s="13" t="s">
        <v>4</v>
      </c>
      <c r="H52" s="16" t="s">
        <v>12</v>
      </c>
      <c r="I52" s="12" t="s">
        <v>5</v>
      </c>
      <c r="J52" s="16" t="s">
        <v>15</v>
      </c>
      <c r="K52" s="16" t="s">
        <v>133</v>
      </c>
      <c r="L52" s="11">
        <v>1</v>
      </c>
      <c r="M52" s="14">
        <v>10</v>
      </c>
      <c r="N52" s="14">
        <v>40</v>
      </c>
      <c r="O52" s="17">
        <f t="shared" si="3"/>
        <v>480</v>
      </c>
      <c r="P52" s="18">
        <v>30</v>
      </c>
      <c r="Q52" s="18">
        <f t="shared" si="1"/>
        <v>14400</v>
      </c>
      <c r="R52" s="19">
        <f t="shared" si="2"/>
        <v>28800</v>
      </c>
      <c r="S52" s="11" t="s">
        <v>211</v>
      </c>
    </row>
    <row r="53" spans="1:19" ht="25.5" x14ac:dyDescent="0.2">
      <c r="A53" s="11" t="s">
        <v>20</v>
      </c>
      <c r="B53" s="12" t="s">
        <v>16</v>
      </c>
      <c r="C53" s="11" t="s">
        <v>55</v>
      </c>
      <c r="D53" s="13" t="s">
        <v>4</v>
      </c>
      <c r="E53" s="14" t="s">
        <v>82</v>
      </c>
      <c r="F53" s="15" t="s">
        <v>17</v>
      </c>
      <c r="G53" s="13" t="s">
        <v>4</v>
      </c>
      <c r="H53" s="16" t="s">
        <v>12</v>
      </c>
      <c r="I53" s="12" t="s">
        <v>5</v>
      </c>
      <c r="J53" s="16" t="s">
        <v>15</v>
      </c>
      <c r="K53" s="16" t="s">
        <v>134</v>
      </c>
      <c r="L53" s="11">
        <v>1</v>
      </c>
      <c r="M53" s="14">
        <v>10</v>
      </c>
      <c r="N53" s="14">
        <v>40</v>
      </c>
      <c r="O53" s="17">
        <f t="shared" si="3"/>
        <v>480</v>
      </c>
      <c r="P53" s="18">
        <v>30</v>
      </c>
      <c r="Q53" s="18">
        <f t="shared" si="1"/>
        <v>14400</v>
      </c>
      <c r="R53" s="19">
        <f t="shared" si="2"/>
        <v>28800</v>
      </c>
      <c r="S53" s="11" t="s">
        <v>212</v>
      </c>
    </row>
    <row r="54" spans="1:19" ht="25.5" x14ac:dyDescent="0.2">
      <c r="A54" s="11" t="s">
        <v>20</v>
      </c>
      <c r="B54" s="12" t="s">
        <v>16</v>
      </c>
      <c r="C54" s="11" t="s">
        <v>56</v>
      </c>
      <c r="D54" s="13" t="s">
        <v>4</v>
      </c>
      <c r="E54" s="14" t="s">
        <v>82</v>
      </c>
      <c r="F54" s="15" t="s">
        <v>17</v>
      </c>
      <c r="G54" s="13" t="s">
        <v>4</v>
      </c>
      <c r="H54" s="16" t="s">
        <v>12</v>
      </c>
      <c r="I54" s="12" t="s">
        <v>5</v>
      </c>
      <c r="J54" s="16" t="s">
        <v>15</v>
      </c>
      <c r="K54" s="16" t="s">
        <v>135</v>
      </c>
      <c r="L54" s="11">
        <v>1</v>
      </c>
      <c r="M54" s="14">
        <v>10</v>
      </c>
      <c r="N54" s="14">
        <v>40</v>
      </c>
      <c r="O54" s="17">
        <f t="shared" si="3"/>
        <v>480</v>
      </c>
      <c r="P54" s="18">
        <v>30</v>
      </c>
      <c r="Q54" s="18">
        <f t="shared" si="1"/>
        <v>14400</v>
      </c>
      <c r="R54" s="19">
        <f t="shared" si="2"/>
        <v>28800</v>
      </c>
      <c r="S54" s="11" t="s">
        <v>213</v>
      </c>
    </row>
    <row r="55" spans="1:19" ht="25.5" x14ac:dyDescent="0.2">
      <c r="A55" s="11" t="s">
        <v>20</v>
      </c>
      <c r="B55" s="12" t="s">
        <v>16</v>
      </c>
      <c r="C55" s="11" t="s">
        <v>56</v>
      </c>
      <c r="D55" s="13" t="s">
        <v>4</v>
      </c>
      <c r="E55" s="14" t="s">
        <v>82</v>
      </c>
      <c r="F55" s="15" t="s">
        <v>17</v>
      </c>
      <c r="G55" s="13" t="s">
        <v>4</v>
      </c>
      <c r="H55" s="16" t="s">
        <v>12</v>
      </c>
      <c r="I55" s="12" t="s">
        <v>5</v>
      </c>
      <c r="J55" s="16" t="s">
        <v>15</v>
      </c>
      <c r="K55" s="16" t="s">
        <v>136</v>
      </c>
      <c r="L55" s="11">
        <v>1</v>
      </c>
      <c r="M55" s="14">
        <v>10</v>
      </c>
      <c r="N55" s="14">
        <v>40</v>
      </c>
      <c r="O55" s="17">
        <f t="shared" si="3"/>
        <v>480</v>
      </c>
      <c r="P55" s="18">
        <v>30</v>
      </c>
      <c r="Q55" s="18">
        <f t="shared" si="1"/>
        <v>14400</v>
      </c>
      <c r="R55" s="19">
        <f t="shared" si="2"/>
        <v>28800</v>
      </c>
      <c r="S55" s="11" t="s">
        <v>213</v>
      </c>
    </row>
    <row r="56" spans="1:19" ht="25.5" x14ac:dyDescent="0.2">
      <c r="A56" s="11" t="s">
        <v>20</v>
      </c>
      <c r="B56" s="12" t="s">
        <v>16</v>
      </c>
      <c r="C56" s="11" t="s">
        <v>57</v>
      </c>
      <c r="D56" s="13" t="s">
        <v>4</v>
      </c>
      <c r="E56" s="14" t="s">
        <v>82</v>
      </c>
      <c r="F56" s="15" t="s">
        <v>17</v>
      </c>
      <c r="G56" s="13" t="s">
        <v>4</v>
      </c>
      <c r="H56" s="16" t="s">
        <v>12</v>
      </c>
      <c r="I56" s="12" t="s">
        <v>5</v>
      </c>
      <c r="J56" s="16" t="s">
        <v>15</v>
      </c>
      <c r="K56" s="16" t="s">
        <v>137</v>
      </c>
      <c r="L56" s="11">
        <v>1</v>
      </c>
      <c r="M56" s="14">
        <v>10</v>
      </c>
      <c r="N56" s="14">
        <v>40</v>
      </c>
      <c r="O56" s="17">
        <f t="shared" si="3"/>
        <v>480</v>
      </c>
      <c r="P56" s="18">
        <v>30</v>
      </c>
      <c r="Q56" s="18">
        <f t="shared" si="1"/>
        <v>14400</v>
      </c>
      <c r="R56" s="19">
        <f t="shared" si="2"/>
        <v>28800</v>
      </c>
      <c r="S56" s="11" t="s">
        <v>214</v>
      </c>
    </row>
    <row r="57" spans="1:19" ht="25.5" x14ac:dyDescent="0.2">
      <c r="A57" s="11" t="s">
        <v>20</v>
      </c>
      <c r="B57" s="12" t="s">
        <v>16</v>
      </c>
      <c r="C57" s="11" t="s">
        <v>58</v>
      </c>
      <c r="D57" s="13" t="s">
        <v>4</v>
      </c>
      <c r="E57" s="14" t="s">
        <v>82</v>
      </c>
      <c r="F57" s="15" t="s">
        <v>17</v>
      </c>
      <c r="G57" s="13" t="s">
        <v>4</v>
      </c>
      <c r="H57" s="16" t="s">
        <v>12</v>
      </c>
      <c r="I57" s="12" t="s">
        <v>5</v>
      </c>
      <c r="J57" s="16" t="s">
        <v>15</v>
      </c>
      <c r="K57" s="16" t="s">
        <v>138</v>
      </c>
      <c r="L57" s="11">
        <v>1</v>
      </c>
      <c r="M57" s="14">
        <v>10</v>
      </c>
      <c r="N57" s="14">
        <v>40</v>
      </c>
      <c r="O57" s="17">
        <f t="shared" si="3"/>
        <v>480</v>
      </c>
      <c r="P57" s="18">
        <v>30</v>
      </c>
      <c r="Q57" s="18">
        <f t="shared" si="1"/>
        <v>14400</v>
      </c>
      <c r="R57" s="19">
        <f t="shared" si="2"/>
        <v>28800</v>
      </c>
      <c r="S57" s="11" t="s">
        <v>215</v>
      </c>
    </row>
    <row r="58" spans="1:19" ht="25.5" x14ac:dyDescent="0.2">
      <c r="A58" s="11" t="s">
        <v>20</v>
      </c>
      <c r="B58" s="12" t="s">
        <v>16</v>
      </c>
      <c r="C58" s="11" t="s">
        <v>58</v>
      </c>
      <c r="D58" s="13" t="s">
        <v>4</v>
      </c>
      <c r="E58" s="14" t="s">
        <v>82</v>
      </c>
      <c r="F58" s="15" t="s">
        <v>17</v>
      </c>
      <c r="G58" s="20" t="s">
        <v>4</v>
      </c>
      <c r="H58" s="16" t="s">
        <v>12</v>
      </c>
      <c r="I58" s="12" t="s">
        <v>5</v>
      </c>
      <c r="J58" s="16" t="s">
        <v>15</v>
      </c>
      <c r="K58" s="16" t="s">
        <v>139</v>
      </c>
      <c r="L58" s="11">
        <v>1</v>
      </c>
      <c r="M58" s="14">
        <v>10</v>
      </c>
      <c r="N58" s="14">
        <v>40</v>
      </c>
      <c r="O58" s="17">
        <f t="shared" si="3"/>
        <v>480</v>
      </c>
      <c r="P58" s="18">
        <v>30</v>
      </c>
      <c r="Q58" s="18">
        <f t="shared" si="1"/>
        <v>14400</v>
      </c>
      <c r="R58" s="19">
        <f t="shared" si="2"/>
        <v>28800</v>
      </c>
      <c r="S58" s="11" t="s">
        <v>215</v>
      </c>
    </row>
    <row r="59" spans="1:19" ht="25.5" x14ac:dyDescent="0.2">
      <c r="A59" s="11" t="s">
        <v>20</v>
      </c>
      <c r="B59" s="12" t="s">
        <v>16</v>
      </c>
      <c r="C59" s="11" t="s">
        <v>59</v>
      </c>
      <c r="D59" s="13" t="s">
        <v>4</v>
      </c>
      <c r="E59" s="14" t="s">
        <v>82</v>
      </c>
      <c r="F59" s="15" t="s">
        <v>17</v>
      </c>
      <c r="G59" s="13" t="s">
        <v>4</v>
      </c>
      <c r="H59" s="16" t="s">
        <v>12</v>
      </c>
      <c r="I59" s="12" t="s">
        <v>5</v>
      </c>
      <c r="J59" s="16" t="s">
        <v>15</v>
      </c>
      <c r="K59" s="16" t="s">
        <v>140</v>
      </c>
      <c r="L59" s="11">
        <v>1</v>
      </c>
      <c r="M59" s="14">
        <v>10</v>
      </c>
      <c r="N59" s="14">
        <v>40</v>
      </c>
      <c r="O59" s="17">
        <f t="shared" si="3"/>
        <v>480</v>
      </c>
      <c r="P59" s="18">
        <v>30</v>
      </c>
      <c r="Q59" s="18">
        <f t="shared" si="1"/>
        <v>14400</v>
      </c>
      <c r="R59" s="19">
        <f t="shared" si="2"/>
        <v>28800</v>
      </c>
      <c r="S59" s="11" t="s">
        <v>216</v>
      </c>
    </row>
    <row r="60" spans="1:19" ht="25.5" x14ac:dyDescent="0.2">
      <c r="A60" s="11" t="s">
        <v>20</v>
      </c>
      <c r="B60" s="12" t="s">
        <v>16</v>
      </c>
      <c r="C60" s="11" t="s">
        <v>59</v>
      </c>
      <c r="D60" s="13" t="s">
        <v>4</v>
      </c>
      <c r="E60" s="14" t="s">
        <v>82</v>
      </c>
      <c r="F60" s="15" t="s">
        <v>17</v>
      </c>
      <c r="G60" s="13" t="s">
        <v>4</v>
      </c>
      <c r="H60" s="16" t="s">
        <v>12</v>
      </c>
      <c r="I60" s="12" t="s">
        <v>5</v>
      </c>
      <c r="J60" s="16" t="s">
        <v>15</v>
      </c>
      <c r="K60" s="16" t="s">
        <v>141</v>
      </c>
      <c r="L60" s="11">
        <v>1</v>
      </c>
      <c r="M60" s="14">
        <v>10</v>
      </c>
      <c r="N60" s="14">
        <v>40</v>
      </c>
      <c r="O60" s="17">
        <f t="shared" si="3"/>
        <v>480</v>
      </c>
      <c r="P60" s="18">
        <v>30</v>
      </c>
      <c r="Q60" s="18">
        <f t="shared" si="1"/>
        <v>14400</v>
      </c>
      <c r="R60" s="19">
        <f t="shared" si="2"/>
        <v>28800</v>
      </c>
      <c r="S60" s="11" t="s">
        <v>216</v>
      </c>
    </row>
    <row r="61" spans="1:19" ht="25.5" x14ac:dyDescent="0.2">
      <c r="A61" s="11" t="s">
        <v>20</v>
      </c>
      <c r="B61" s="12" t="s">
        <v>16</v>
      </c>
      <c r="C61" s="11" t="s">
        <v>60</v>
      </c>
      <c r="D61" s="13" t="s">
        <v>4</v>
      </c>
      <c r="E61" s="14" t="s">
        <v>82</v>
      </c>
      <c r="F61" s="15" t="s">
        <v>17</v>
      </c>
      <c r="G61" s="13" t="s">
        <v>4</v>
      </c>
      <c r="H61" s="16" t="s">
        <v>12</v>
      </c>
      <c r="I61" s="12" t="s">
        <v>5</v>
      </c>
      <c r="J61" s="16" t="s">
        <v>15</v>
      </c>
      <c r="K61" s="16" t="s">
        <v>142</v>
      </c>
      <c r="L61" s="11">
        <v>1</v>
      </c>
      <c r="M61" s="14">
        <v>10</v>
      </c>
      <c r="N61" s="14">
        <v>40</v>
      </c>
      <c r="O61" s="17">
        <f t="shared" si="3"/>
        <v>480</v>
      </c>
      <c r="P61" s="18">
        <v>30</v>
      </c>
      <c r="Q61" s="18">
        <f t="shared" si="1"/>
        <v>14400</v>
      </c>
      <c r="R61" s="19">
        <f t="shared" si="2"/>
        <v>28800</v>
      </c>
      <c r="S61" s="11" t="s">
        <v>217</v>
      </c>
    </row>
    <row r="62" spans="1:19" ht="25.5" x14ac:dyDescent="0.2">
      <c r="A62" s="11" t="s">
        <v>20</v>
      </c>
      <c r="B62" s="12" t="s">
        <v>16</v>
      </c>
      <c r="C62" s="11" t="s">
        <v>60</v>
      </c>
      <c r="D62" s="13" t="s">
        <v>4</v>
      </c>
      <c r="E62" s="14" t="s">
        <v>82</v>
      </c>
      <c r="F62" s="15" t="s">
        <v>17</v>
      </c>
      <c r="G62" s="13" t="s">
        <v>4</v>
      </c>
      <c r="H62" s="16" t="s">
        <v>12</v>
      </c>
      <c r="I62" s="12" t="s">
        <v>5</v>
      </c>
      <c r="J62" s="16" t="s">
        <v>15</v>
      </c>
      <c r="K62" s="16" t="s">
        <v>143</v>
      </c>
      <c r="L62" s="11">
        <v>1</v>
      </c>
      <c r="M62" s="14">
        <v>10</v>
      </c>
      <c r="N62" s="14">
        <v>40</v>
      </c>
      <c r="O62" s="17">
        <f t="shared" si="3"/>
        <v>480</v>
      </c>
      <c r="P62" s="18">
        <v>30</v>
      </c>
      <c r="Q62" s="18">
        <f t="shared" si="1"/>
        <v>14400</v>
      </c>
      <c r="R62" s="19">
        <f t="shared" si="2"/>
        <v>28800</v>
      </c>
      <c r="S62" s="11" t="s">
        <v>217</v>
      </c>
    </row>
    <row r="63" spans="1:19" ht="25.5" x14ac:dyDescent="0.2">
      <c r="A63" s="11" t="s">
        <v>20</v>
      </c>
      <c r="B63" s="12" t="s">
        <v>16</v>
      </c>
      <c r="C63" s="11" t="s">
        <v>61</v>
      </c>
      <c r="D63" s="13" t="s">
        <v>4</v>
      </c>
      <c r="E63" s="14" t="s">
        <v>82</v>
      </c>
      <c r="F63" s="15" t="s">
        <v>17</v>
      </c>
      <c r="G63" s="13" t="s">
        <v>4</v>
      </c>
      <c r="H63" s="16" t="s">
        <v>12</v>
      </c>
      <c r="I63" s="12" t="s">
        <v>5</v>
      </c>
      <c r="J63" s="16" t="s">
        <v>15</v>
      </c>
      <c r="K63" s="16" t="s">
        <v>144</v>
      </c>
      <c r="L63" s="11">
        <v>1</v>
      </c>
      <c r="M63" s="14">
        <v>10</v>
      </c>
      <c r="N63" s="14">
        <v>40</v>
      </c>
      <c r="O63" s="17">
        <f t="shared" si="3"/>
        <v>480</v>
      </c>
      <c r="P63" s="18">
        <v>30</v>
      </c>
      <c r="Q63" s="18">
        <f t="shared" si="1"/>
        <v>14400</v>
      </c>
      <c r="R63" s="19">
        <f t="shared" si="2"/>
        <v>28800</v>
      </c>
      <c r="S63" s="11" t="s">
        <v>218</v>
      </c>
    </row>
    <row r="64" spans="1:19" ht="25.5" x14ac:dyDescent="0.2">
      <c r="A64" s="11" t="s">
        <v>20</v>
      </c>
      <c r="B64" s="12" t="s">
        <v>16</v>
      </c>
      <c r="C64" s="11" t="s">
        <v>62</v>
      </c>
      <c r="D64" s="13" t="s">
        <v>4</v>
      </c>
      <c r="E64" s="14" t="s">
        <v>82</v>
      </c>
      <c r="F64" s="15" t="s">
        <v>17</v>
      </c>
      <c r="G64" s="13" t="s">
        <v>4</v>
      </c>
      <c r="H64" s="16" t="s">
        <v>12</v>
      </c>
      <c r="I64" s="12" t="s">
        <v>5</v>
      </c>
      <c r="J64" s="16" t="s">
        <v>15</v>
      </c>
      <c r="K64" s="16" t="s">
        <v>145</v>
      </c>
      <c r="L64" s="11">
        <v>1</v>
      </c>
      <c r="M64" s="14">
        <v>10</v>
      </c>
      <c r="N64" s="14">
        <v>40</v>
      </c>
      <c r="O64" s="17">
        <f t="shared" si="3"/>
        <v>480</v>
      </c>
      <c r="P64" s="18">
        <v>30</v>
      </c>
      <c r="Q64" s="18">
        <f t="shared" si="1"/>
        <v>14400</v>
      </c>
      <c r="R64" s="19">
        <f t="shared" si="2"/>
        <v>28800</v>
      </c>
      <c r="S64" s="11" t="s">
        <v>219</v>
      </c>
    </row>
    <row r="65" spans="1:19" ht="25.5" x14ac:dyDescent="0.2">
      <c r="A65" s="11" t="s">
        <v>20</v>
      </c>
      <c r="B65" s="12" t="s">
        <v>16</v>
      </c>
      <c r="C65" s="11" t="s">
        <v>63</v>
      </c>
      <c r="D65" s="13" t="s">
        <v>4</v>
      </c>
      <c r="E65" s="14" t="s">
        <v>82</v>
      </c>
      <c r="F65" s="15" t="s">
        <v>17</v>
      </c>
      <c r="G65" s="13" t="s">
        <v>4</v>
      </c>
      <c r="H65" s="16" t="s">
        <v>12</v>
      </c>
      <c r="I65" s="12" t="s">
        <v>5</v>
      </c>
      <c r="J65" s="16" t="s">
        <v>15</v>
      </c>
      <c r="K65" s="16" t="s">
        <v>146</v>
      </c>
      <c r="L65" s="11">
        <v>1</v>
      </c>
      <c r="M65" s="14">
        <v>10</v>
      </c>
      <c r="N65" s="14">
        <v>40</v>
      </c>
      <c r="O65" s="17">
        <f t="shared" si="3"/>
        <v>480</v>
      </c>
      <c r="P65" s="18">
        <v>30</v>
      </c>
      <c r="Q65" s="18">
        <f t="shared" si="1"/>
        <v>14400</v>
      </c>
      <c r="R65" s="19">
        <f t="shared" si="2"/>
        <v>28800</v>
      </c>
      <c r="S65" s="11" t="s">
        <v>220</v>
      </c>
    </row>
    <row r="66" spans="1:19" ht="25.5" x14ac:dyDescent="0.2">
      <c r="A66" s="11" t="s">
        <v>20</v>
      </c>
      <c r="B66" s="12" t="s">
        <v>16</v>
      </c>
      <c r="C66" s="11" t="s">
        <v>64</v>
      </c>
      <c r="D66" s="13" t="s">
        <v>4</v>
      </c>
      <c r="E66" s="14" t="s">
        <v>82</v>
      </c>
      <c r="F66" s="15" t="s">
        <v>17</v>
      </c>
      <c r="G66" s="13" t="s">
        <v>4</v>
      </c>
      <c r="H66" s="16" t="s">
        <v>12</v>
      </c>
      <c r="I66" s="12" t="s">
        <v>5</v>
      </c>
      <c r="J66" s="16" t="s">
        <v>15</v>
      </c>
      <c r="K66" s="16" t="s">
        <v>147</v>
      </c>
      <c r="L66" s="11">
        <v>1</v>
      </c>
      <c r="M66" s="14">
        <v>10</v>
      </c>
      <c r="N66" s="14">
        <v>40</v>
      </c>
      <c r="O66" s="17">
        <f t="shared" si="3"/>
        <v>480</v>
      </c>
      <c r="P66" s="18">
        <v>30</v>
      </c>
      <c r="Q66" s="18">
        <f t="shared" si="1"/>
        <v>14400</v>
      </c>
      <c r="R66" s="19">
        <f t="shared" si="2"/>
        <v>28800</v>
      </c>
      <c r="S66" s="11" t="s">
        <v>221</v>
      </c>
    </row>
    <row r="67" spans="1:19" ht="25.5" x14ac:dyDescent="0.2">
      <c r="A67" s="11" t="s">
        <v>20</v>
      </c>
      <c r="B67" s="12" t="s">
        <v>16</v>
      </c>
      <c r="C67" s="11" t="s">
        <v>65</v>
      </c>
      <c r="D67" s="13" t="s">
        <v>4</v>
      </c>
      <c r="E67" s="14" t="s">
        <v>82</v>
      </c>
      <c r="F67" s="15" t="s">
        <v>17</v>
      </c>
      <c r="G67" s="13" t="s">
        <v>4</v>
      </c>
      <c r="H67" s="16" t="s">
        <v>12</v>
      </c>
      <c r="I67" s="12" t="s">
        <v>5</v>
      </c>
      <c r="J67" s="16" t="s">
        <v>15</v>
      </c>
      <c r="K67" s="16" t="s">
        <v>148</v>
      </c>
      <c r="L67" s="11">
        <v>1</v>
      </c>
      <c r="M67" s="14">
        <v>10</v>
      </c>
      <c r="N67" s="14">
        <v>40</v>
      </c>
      <c r="O67" s="17">
        <f t="shared" si="3"/>
        <v>480</v>
      </c>
      <c r="P67" s="18">
        <v>30</v>
      </c>
      <c r="Q67" s="18">
        <f t="shared" ref="Q67:Q96" si="4">O67*P67</f>
        <v>14400</v>
      </c>
      <c r="R67" s="19">
        <f t="shared" ref="R67:R96" si="5">0.2*Q67*M67</f>
        <v>28800</v>
      </c>
      <c r="S67" s="11" t="s">
        <v>222</v>
      </c>
    </row>
    <row r="68" spans="1:19" ht="25.5" x14ac:dyDescent="0.2">
      <c r="A68" s="11" t="s">
        <v>20</v>
      </c>
      <c r="B68" s="12" t="s">
        <v>16</v>
      </c>
      <c r="C68" s="11" t="s">
        <v>65</v>
      </c>
      <c r="D68" s="13" t="s">
        <v>4</v>
      </c>
      <c r="E68" s="14" t="s">
        <v>82</v>
      </c>
      <c r="F68" s="15" t="s">
        <v>17</v>
      </c>
      <c r="G68" s="13" t="s">
        <v>4</v>
      </c>
      <c r="H68" s="16" t="s">
        <v>12</v>
      </c>
      <c r="I68" s="12" t="s">
        <v>5</v>
      </c>
      <c r="J68" s="16" t="s">
        <v>15</v>
      </c>
      <c r="K68" s="16" t="s">
        <v>149</v>
      </c>
      <c r="L68" s="11">
        <v>1</v>
      </c>
      <c r="M68" s="14">
        <v>10</v>
      </c>
      <c r="N68" s="14">
        <v>40</v>
      </c>
      <c r="O68" s="17">
        <f t="shared" si="3"/>
        <v>480</v>
      </c>
      <c r="P68" s="18">
        <v>30</v>
      </c>
      <c r="Q68" s="18">
        <f t="shared" si="4"/>
        <v>14400</v>
      </c>
      <c r="R68" s="19">
        <f t="shared" si="5"/>
        <v>28800</v>
      </c>
      <c r="S68" s="11" t="s">
        <v>222</v>
      </c>
    </row>
    <row r="69" spans="1:19" ht="25.5" x14ac:dyDescent="0.2">
      <c r="A69" s="11" t="s">
        <v>20</v>
      </c>
      <c r="B69" s="12" t="s">
        <v>16</v>
      </c>
      <c r="C69" s="11" t="s">
        <v>66</v>
      </c>
      <c r="D69" s="13" t="s">
        <v>4</v>
      </c>
      <c r="E69" s="14" t="s">
        <v>82</v>
      </c>
      <c r="F69" s="15" t="s">
        <v>17</v>
      </c>
      <c r="G69" s="13" t="s">
        <v>4</v>
      </c>
      <c r="H69" s="16" t="s">
        <v>12</v>
      </c>
      <c r="I69" s="12" t="s">
        <v>5</v>
      </c>
      <c r="J69" s="16" t="s">
        <v>15</v>
      </c>
      <c r="K69" s="16" t="s">
        <v>150</v>
      </c>
      <c r="L69" s="11">
        <v>1</v>
      </c>
      <c r="M69" s="14">
        <v>10</v>
      </c>
      <c r="N69" s="14">
        <v>40</v>
      </c>
      <c r="O69" s="17">
        <f t="shared" si="3"/>
        <v>480</v>
      </c>
      <c r="P69" s="18">
        <v>30</v>
      </c>
      <c r="Q69" s="18">
        <f t="shared" si="4"/>
        <v>14400</v>
      </c>
      <c r="R69" s="19">
        <f t="shared" si="5"/>
        <v>28800</v>
      </c>
      <c r="S69" s="11" t="s">
        <v>223</v>
      </c>
    </row>
    <row r="70" spans="1:19" ht="25.5" x14ac:dyDescent="0.2">
      <c r="A70" s="11" t="s">
        <v>20</v>
      </c>
      <c r="B70" s="12" t="s">
        <v>16</v>
      </c>
      <c r="C70" s="11" t="s">
        <v>66</v>
      </c>
      <c r="D70" s="13" t="s">
        <v>4</v>
      </c>
      <c r="E70" s="14" t="s">
        <v>82</v>
      </c>
      <c r="F70" s="15" t="s">
        <v>17</v>
      </c>
      <c r="G70" s="13" t="s">
        <v>4</v>
      </c>
      <c r="H70" s="16" t="s">
        <v>12</v>
      </c>
      <c r="I70" s="12" t="s">
        <v>5</v>
      </c>
      <c r="J70" s="16" t="s">
        <v>15</v>
      </c>
      <c r="K70" s="16" t="s">
        <v>151</v>
      </c>
      <c r="L70" s="11">
        <v>1</v>
      </c>
      <c r="M70" s="14">
        <v>10</v>
      </c>
      <c r="N70" s="14">
        <v>40</v>
      </c>
      <c r="O70" s="17">
        <f t="shared" si="3"/>
        <v>480</v>
      </c>
      <c r="P70" s="18">
        <v>30</v>
      </c>
      <c r="Q70" s="18">
        <f t="shared" si="4"/>
        <v>14400</v>
      </c>
      <c r="R70" s="19">
        <f t="shared" si="5"/>
        <v>28800</v>
      </c>
      <c r="S70" s="11" t="s">
        <v>223</v>
      </c>
    </row>
    <row r="71" spans="1:19" ht="25.5" x14ac:dyDescent="0.2">
      <c r="A71" s="11" t="s">
        <v>20</v>
      </c>
      <c r="B71" s="12" t="s">
        <v>16</v>
      </c>
      <c r="C71" s="11" t="s">
        <v>225</v>
      </c>
      <c r="D71" s="13" t="s">
        <v>4</v>
      </c>
      <c r="E71" s="14" t="s">
        <v>82</v>
      </c>
      <c r="F71" s="15" t="s">
        <v>17</v>
      </c>
      <c r="G71" s="13" t="s">
        <v>4</v>
      </c>
      <c r="H71" s="16" t="s">
        <v>12</v>
      </c>
      <c r="I71" s="12" t="s">
        <v>5</v>
      </c>
      <c r="J71" s="16" t="s">
        <v>15</v>
      </c>
      <c r="K71" s="16" t="s">
        <v>152</v>
      </c>
      <c r="L71" s="11">
        <v>1</v>
      </c>
      <c r="M71" s="14">
        <v>10</v>
      </c>
      <c r="N71" s="14">
        <v>40</v>
      </c>
      <c r="O71" s="17">
        <f t="shared" si="3"/>
        <v>480</v>
      </c>
      <c r="P71" s="18">
        <v>30</v>
      </c>
      <c r="Q71" s="18">
        <f t="shared" si="4"/>
        <v>14400</v>
      </c>
      <c r="R71" s="19">
        <f t="shared" si="5"/>
        <v>28800</v>
      </c>
      <c r="S71" s="11" t="s">
        <v>224</v>
      </c>
    </row>
    <row r="72" spans="1:19" ht="25.5" x14ac:dyDescent="0.2">
      <c r="A72" s="11" t="s">
        <v>20</v>
      </c>
      <c r="B72" s="12" t="s">
        <v>16</v>
      </c>
      <c r="C72" s="11" t="s">
        <v>67</v>
      </c>
      <c r="D72" s="13" t="s">
        <v>4</v>
      </c>
      <c r="E72" s="14" t="s">
        <v>82</v>
      </c>
      <c r="F72" s="15" t="s">
        <v>17</v>
      </c>
      <c r="G72" s="13" t="s">
        <v>4</v>
      </c>
      <c r="H72" s="16" t="s">
        <v>12</v>
      </c>
      <c r="I72" s="12" t="s">
        <v>5</v>
      </c>
      <c r="J72" s="16" t="s">
        <v>15</v>
      </c>
      <c r="K72" s="16" t="s">
        <v>153</v>
      </c>
      <c r="L72" s="11">
        <v>1</v>
      </c>
      <c r="M72" s="14">
        <v>10</v>
      </c>
      <c r="N72" s="14">
        <v>40</v>
      </c>
      <c r="O72" s="17">
        <f t="shared" si="3"/>
        <v>480</v>
      </c>
      <c r="P72" s="18">
        <v>30</v>
      </c>
      <c r="Q72" s="18">
        <f t="shared" si="4"/>
        <v>14400</v>
      </c>
      <c r="R72" s="19">
        <f t="shared" si="5"/>
        <v>28800</v>
      </c>
      <c r="S72" s="11" t="s">
        <v>226</v>
      </c>
    </row>
    <row r="73" spans="1:19" ht="25.5" x14ac:dyDescent="0.2">
      <c r="A73" s="11" t="s">
        <v>20</v>
      </c>
      <c r="B73" s="12" t="s">
        <v>16</v>
      </c>
      <c r="C73" s="11" t="s">
        <v>67</v>
      </c>
      <c r="D73" s="13" t="s">
        <v>4</v>
      </c>
      <c r="E73" s="14" t="s">
        <v>82</v>
      </c>
      <c r="F73" s="15" t="s">
        <v>17</v>
      </c>
      <c r="G73" s="13" t="s">
        <v>4</v>
      </c>
      <c r="H73" s="16" t="s">
        <v>12</v>
      </c>
      <c r="I73" s="12" t="s">
        <v>5</v>
      </c>
      <c r="J73" s="16" t="s">
        <v>15</v>
      </c>
      <c r="K73" s="16" t="s">
        <v>154</v>
      </c>
      <c r="L73" s="11">
        <v>1</v>
      </c>
      <c r="M73" s="14">
        <v>10</v>
      </c>
      <c r="N73" s="14">
        <v>40</v>
      </c>
      <c r="O73" s="17">
        <f t="shared" si="3"/>
        <v>480</v>
      </c>
      <c r="P73" s="18">
        <v>30</v>
      </c>
      <c r="Q73" s="18">
        <f t="shared" si="4"/>
        <v>14400</v>
      </c>
      <c r="R73" s="19">
        <f t="shared" si="5"/>
        <v>28800</v>
      </c>
      <c r="S73" s="11" t="s">
        <v>226</v>
      </c>
    </row>
    <row r="74" spans="1:19" ht="25.5" x14ac:dyDescent="0.2">
      <c r="A74" s="11" t="s">
        <v>20</v>
      </c>
      <c r="B74" s="12" t="s">
        <v>16</v>
      </c>
      <c r="C74" s="11" t="s">
        <v>68</v>
      </c>
      <c r="D74" s="13" t="s">
        <v>4</v>
      </c>
      <c r="E74" s="14" t="s">
        <v>82</v>
      </c>
      <c r="F74" s="15" t="s">
        <v>17</v>
      </c>
      <c r="G74" s="13" t="s">
        <v>4</v>
      </c>
      <c r="H74" s="16" t="s">
        <v>12</v>
      </c>
      <c r="I74" s="12" t="s">
        <v>5</v>
      </c>
      <c r="J74" s="16" t="s">
        <v>15</v>
      </c>
      <c r="K74" s="16" t="s">
        <v>155</v>
      </c>
      <c r="L74" s="11">
        <v>1</v>
      </c>
      <c r="M74" s="14">
        <v>10</v>
      </c>
      <c r="N74" s="14">
        <v>40</v>
      </c>
      <c r="O74" s="17">
        <f t="shared" si="3"/>
        <v>480</v>
      </c>
      <c r="P74" s="18">
        <v>30</v>
      </c>
      <c r="Q74" s="18">
        <f t="shared" si="4"/>
        <v>14400</v>
      </c>
      <c r="R74" s="19">
        <f t="shared" si="5"/>
        <v>28800</v>
      </c>
      <c r="S74" s="11" t="s">
        <v>227</v>
      </c>
    </row>
    <row r="75" spans="1:19" ht="25.5" x14ac:dyDescent="0.2">
      <c r="A75" s="11" t="s">
        <v>20</v>
      </c>
      <c r="B75" s="12" t="s">
        <v>16</v>
      </c>
      <c r="C75" s="11" t="s">
        <v>69</v>
      </c>
      <c r="D75" s="13" t="s">
        <v>4</v>
      </c>
      <c r="E75" s="14" t="s">
        <v>82</v>
      </c>
      <c r="F75" s="15" t="s">
        <v>17</v>
      </c>
      <c r="G75" s="13" t="s">
        <v>4</v>
      </c>
      <c r="H75" s="16" t="s">
        <v>12</v>
      </c>
      <c r="I75" s="12" t="s">
        <v>5</v>
      </c>
      <c r="J75" s="16" t="s">
        <v>15</v>
      </c>
      <c r="K75" s="16" t="s">
        <v>156</v>
      </c>
      <c r="L75" s="11">
        <v>1</v>
      </c>
      <c r="M75" s="14">
        <v>10</v>
      </c>
      <c r="N75" s="14">
        <v>40</v>
      </c>
      <c r="O75" s="17">
        <f t="shared" si="3"/>
        <v>480</v>
      </c>
      <c r="P75" s="18">
        <v>30</v>
      </c>
      <c r="Q75" s="18">
        <f t="shared" si="4"/>
        <v>14400</v>
      </c>
      <c r="R75" s="19">
        <f t="shared" si="5"/>
        <v>28800</v>
      </c>
      <c r="S75" s="11" t="s">
        <v>228</v>
      </c>
    </row>
    <row r="76" spans="1:19" ht="25.5" x14ac:dyDescent="0.2">
      <c r="A76" s="11" t="s">
        <v>20</v>
      </c>
      <c r="B76" s="12" t="s">
        <v>16</v>
      </c>
      <c r="C76" s="11" t="s">
        <v>69</v>
      </c>
      <c r="D76" s="13" t="s">
        <v>4</v>
      </c>
      <c r="E76" s="14" t="s">
        <v>82</v>
      </c>
      <c r="F76" s="15" t="s">
        <v>17</v>
      </c>
      <c r="G76" s="13" t="s">
        <v>4</v>
      </c>
      <c r="H76" s="16" t="s">
        <v>12</v>
      </c>
      <c r="I76" s="12" t="s">
        <v>5</v>
      </c>
      <c r="J76" s="16" t="s">
        <v>15</v>
      </c>
      <c r="K76" s="16" t="s">
        <v>157</v>
      </c>
      <c r="L76" s="11">
        <v>1</v>
      </c>
      <c r="M76" s="14">
        <v>10</v>
      </c>
      <c r="N76" s="14">
        <v>40</v>
      </c>
      <c r="O76" s="17">
        <f t="shared" si="3"/>
        <v>480</v>
      </c>
      <c r="P76" s="18">
        <v>30</v>
      </c>
      <c r="Q76" s="18">
        <f t="shared" si="4"/>
        <v>14400</v>
      </c>
      <c r="R76" s="19">
        <f t="shared" si="5"/>
        <v>28800</v>
      </c>
      <c r="S76" s="11" t="s">
        <v>228</v>
      </c>
    </row>
    <row r="77" spans="1:19" ht="25.5" x14ac:dyDescent="0.2">
      <c r="A77" s="11" t="s">
        <v>20</v>
      </c>
      <c r="B77" s="12" t="s">
        <v>16</v>
      </c>
      <c r="C77" s="11" t="s">
        <v>70</v>
      </c>
      <c r="D77" s="13" t="s">
        <v>4</v>
      </c>
      <c r="E77" s="14" t="s">
        <v>82</v>
      </c>
      <c r="F77" s="15" t="s">
        <v>17</v>
      </c>
      <c r="G77" s="13" t="s">
        <v>4</v>
      </c>
      <c r="H77" s="16" t="s">
        <v>12</v>
      </c>
      <c r="I77" s="12" t="s">
        <v>5</v>
      </c>
      <c r="J77" s="16" t="s">
        <v>15</v>
      </c>
      <c r="K77" s="16" t="s">
        <v>158</v>
      </c>
      <c r="L77" s="11">
        <v>1</v>
      </c>
      <c r="M77" s="14">
        <v>10</v>
      </c>
      <c r="N77" s="14">
        <v>40</v>
      </c>
      <c r="O77" s="17">
        <f>N77*8</f>
        <v>320</v>
      </c>
      <c r="P77" s="18">
        <v>20</v>
      </c>
      <c r="Q77" s="18">
        <f t="shared" si="4"/>
        <v>6400</v>
      </c>
      <c r="R77" s="19">
        <f t="shared" si="5"/>
        <v>12800</v>
      </c>
      <c r="S77" s="11" t="s">
        <v>229</v>
      </c>
    </row>
    <row r="78" spans="1:19" x14ac:dyDescent="0.2">
      <c r="A78" s="11" t="s">
        <v>20</v>
      </c>
      <c r="B78" s="12" t="s">
        <v>16</v>
      </c>
      <c r="C78" s="11" t="s">
        <v>71</v>
      </c>
      <c r="D78" s="13" t="s">
        <v>4</v>
      </c>
      <c r="E78" s="14" t="s">
        <v>82</v>
      </c>
      <c r="F78" s="15" t="s">
        <v>17</v>
      </c>
      <c r="G78" s="13" t="s">
        <v>4</v>
      </c>
      <c r="H78" s="16" t="s">
        <v>12</v>
      </c>
      <c r="I78" s="12" t="s">
        <v>5</v>
      </c>
      <c r="J78" s="16" t="s">
        <v>15</v>
      </c>
      <c r="K78" s="16" t="s">
        <v>159</v>
      </c>
      <c r="L78" s="11">
        <v>1</v>
      </c>
      <c r="M78" s="14">
        <v>10</v>
      </c>
      <c r="N78" s="14">
        <v>40</v>
      </c>
      <c r="O78" s="17">
        <f>N78*12</f>
        <v>480</v>
      </c>
      <c r="P78" s="18">
        <v>30</v>
      </c>
      <c r="Q78" s="18">
        <f t="shared" si="4"/>
        <v>14400</v>
      </c>
      <c r="R78" s="19">
        <f t="shared" si="5"/>
        <v>28800</v>
      </c>
      <c r="S78" s="11" t="s">
        <v>230</v>
      </c>
    </row>
    <row r="79" spans="1:19" x14ac:dyDescent="0.2">
      <c r="A79" s="11" t="s">
        <v>20</v>
      </c>
      <c r="B79" s="12" t="s">
        <v>16</v>
      </c>
      <c r="C79" s="11" t="s">
        <v>71</v>
      </c>
      <c r="D79" s="13" t="s">
        <v>4</v>
      </c>
      <c r="E79" s="14" t="s">
        <v>82</v>
      </c>
      <c r="F79" s="15" t="s">
        <v>17</v>
      </c>
      <c r="G79" s="13" t="s">
        <v>4</v>
      </c>
      <c r="H79" s="16" t="s">
        <v>12</v>
      </c>
      <c r="I79" s="12" t="s">
        <v>5</v>
      </c>
      <c r="J79" s="16" t="s">
        <v>15</v>
      </c>
      <c r="K79" s="16" t="s">
        <v>160</v>
      </c>
      <c r="L79" s="11">
        <v>1</v>
      </c>
      <c r="M79" s="14">
        <v>10</v>
      </c>
      <c r="N79" s="14">
        <v>40</v>
      </c>
      <c r="O79" s="17">
        <f t="shared" ref="O79:O96" si="6">N79*12</f>
        <v>480</v>
      </c>
      <c r="P79" s="18">
        <v>30</v>
      </c>
      <c r="Q79" s="18">
        <f t="shared" si="4"/>
        <v>14400</v>
      </c>
      <c r="R79" s="19">
        <f t="shared" si="5"/>
        <v>28800</v>
      </c>
      <c r="S79" s="11" t="s">
        <v>230</v>
      </c>
    </row>
    <row r="80" spans="1:19" ht="25.5" x14ac:dyDescent="0.2">
      <c r="A80" s="11" t="s">
        <v>20</v>
      </c>
      <c r="B80" s="12" t="s">
        <v>16</v>
      </c>
      <c r="C80" s="11" t="s">
        <v>72</v>
      </c>
      <c r="D80" s="13" t="s">
        <v>4</v>
      </c>
      <c r="E80" s="14" t="s">
        <v>82</v>
      </c>
      <c r="F80" s="15" t="s">
        <v>17</v>
      </c>
      <c r="G80" s="13" t="s">
        <v>4</v>
      </c>
      <c r="H80" s="16" t="s">
        <v>12</v>
      </c>
      <c r="I80" s="12" t="s">
        <v>5</v>
      </c>
      <c r="J80" s="16" t="s">
        <v>15</v>
      </c>
      <c r="K80" s="16" t="s">
        <v>161</v>
      </c>
      <c r="L80" s="11">
        <v>1</v>
      </c>
      <c r="M80" s="14">
        <v>10</v>
      </c>
      <c r="N80" s="14">
        <v>40</v>
      </c>
      <c r="O80" s="17">
        <f t="shared" si="6"/>
        <v>480</v>
      </c>
      <c r="P80" s="18">
        <v>30</v>
      </c>
      <c r="Q80" s="18">
        <f t="shared" si="4"/>
        <v>14400</v>
      </c>
      <c r="R80" s="19">
        <f t="shared" si="5"/>
        <v>28800</v>
      </c>
      <c r="S80" s="11" t="s">
        <v>231</v>
      </c>
    </row>
    <row r="81" spans="1:19" ht="25.5" x14ac:dyDescent="0.2">
      <c r="A81" s="11" t="s">
        <v>20</v>
      </c>
      <c r="B81" s="12" t="s">
        <v>16</v>
      </c>
      <c r="C81" s="11" t="s">
        <v>72</v>
      </c>
      <c r="D81" s="13" t="s">
        <v>4</v>
      </c>
      <c r="E81" s="14" t="s">
        <v>82</v>
      </c>
      <c r="F81" s="15" t="s">
        <v>17</v>
      </c>
      <c r="G81" s="13" t="s">
        <v>4</v>
      </c>
      <c r="H81" s="16" t="s">
        <v>12</v>
      </c>
      <c r="I81" s="12" t="s">
        <v>5</v>
      </c>
      <c r="J81" s="16" t="s">
        <v>15</v>
      </c>
      <c r="K81" s="16" t="s">
        <v>162</v>
      </c>
      <c r="L81" s="11">
        <v>1</v>
      </c>
      <c r="M81" s="14">
        <v>10</v>
      </c>
      <c r="N81" s="14">
        <v>40</v>
      </c>
      <c r="O81" s="17">
        <f t="shared" si="6"/>
        <v>480</v>
      </c>
      <c r="P81" s="18">
        <v>30</v>
      </c>
      <c r="Q81" s="18">
        <f t="shared" si="4"/>
        <v>14400</v>
      </c>
      <c r="R81" s="19">
        <f t="shared" si="5"/>
        <v>28800</v>
      </c>
      <c r="S81" s="11" t="s">
        <v>231</v>
      </c>
    </row>
    <row r="82" spans="1:19" ht="25.5" x14ac:dyDescent="0.2">
      <c r="A82" s="11" t="s">
        <v>20</v>
      </c>
      <c r="B82" s="12" t="s">
        <v>16</v>
      </c>
      <c r="C82" s="11" t="s">
        <v>72</v>
      </c>
      <c r="D82" s="13" t="s">
        <v>4</v>
      </c>
      <c r="E82" s="14" t="s">
        <v>82</v>
      </c>
      <c r="F82" s="15" t="s">
        <v>17</v>
      </c>
      <c r="G82" s="13" t="s">
        <v>4</v>
      </c>
      <c r="H82" s="16" t="s">
        <v>12</v>
      </c>
      <c r="I82" s="12" t="s">
        <v>5</v>
      </c>
      <c r="J82" s="16" t="s">
        <v>15</v>
      </c>
      <c r="K82" s="16" t="s">
        <v>163</v>
      </c>
      <c r="L82" s="11">
        <v>1</v>
      </c>
      <c r="M82" s="14">
        <v>10</v>
      </c>
      <c r="N82" s="14">
        <v>40</v>
      </c>
      <c r="O82" s="17">
        <f t="shared" si="6"/>
        <v>480</v>
      </c>
      <c r="P82" s="18">
        <v>30</v>
      </c>
      <c r="Q82" s="18">
        <f t="shared" si="4"/>
        <v>14400</v>
      </c>
      <c r="R82" s="19">
        <f t="shared" si="5"/>
        <v>28800</v>
      </c>
      <c r="S82" s="11" t="s">
        <v>231</v>
      </c>
    </row>
    <row r="83" spans="1:19" ht="25.5" x14ac:dyDescent="0.2">
      <c r="A83" s="11" t="s">
        <v>20</v>
      </c>
      <c r="B83" s="12" t="s">
        <v>16</v>
      </c>
      <c r="C83" s="11" t="s">
        <v>73</v>
      </c>
      <c r="D83" s="13" t="s">
        <v>4</v>
      </c>
      <c r="E83" s="14" t="s">
        <v>82</v>
      </c>
      <c r="F83" s="15" t="s">
        <v>17</v>
      </c>
      <c r="G83" s="13" t="s">
        <v>4</v>
      </c>
      <c r="H83" s="16" t="s">
        <v>12</v>
      </c>
      <c r="I83" s="12" t="s">
        <v>5</v>
      </c>
      <c r="J83" s="16" t="s">
        <v>15</v>
      </c>
      <c r="K83" s="16" t="s">
        <v>164</v>
      </c>
      <c r="L83" s="11">
        <v>1</v>
      </c>
      <c r="M83" s="14">
        <v>10</v>
      </c>
      <c r="N83" s="14">
        <v>40</v>
      </c>
      <c r="O83" s="17">
        <f t="shared" si="6"/>
        <v>480</v>
      </c>
      <c r="P83" s="18">
        <v>30</v>
      </c>
      <c r="Q83" s="18">
        <f t="shared" si="4"/>
        <v>14400</v>
      </c>
      <c r="R83" s="19">
        <f t="shared" si="5"/>
        <v>28800</v>
      </c>
      <c r="S83" s="11" t="s">
        <v>232</v>
      </c>
    </row>
    <row r="84" spans="1:19" x14ac:dyDescent="0.2">
      <c r="A84" s="11" t="s">
        <v>20</v>
      </c>
      <c r="B84" s="12" t="s">
        <v>16</v>
      </c>
      <c r="C84" s="11" t="s">
        <v>74</v>
      </c>
      <c r="D84" s="13" t="s">
        <v>4</v>
      </c>
      <c r="E84" s="14" t="s">
        <v>82</v>
      </c>
      <c r="F84" s="15" t="s">
        <v>17</v>
      </c>
      <c r="G84" s="13" t="s">
        <v>4</v>
      </c>
      <c r="H84" s="16" t="s">
        <v>12</v>
      </c>
      <c r="I84" s="12" t="s">
        <v>5</v>
      </c>
      <c r="J84" s="16" t="s">
        <v>15</v>
      </c>
      <c r="K84" s="16" t="s">
        <v>165</v>
      </c>
      <c r="L84" s="11">
        <v>1</v>
      </c>
      <c r="M84" s="14">
        <v>10</v>
      </c>
      <c r="N84" s="14">
        <v>40</v>
      </c>
      <c r="O84" s="17">
        <f t="shared" si="6"/>
        <v>480</v>
      </c>
      <c r="P84" s="18">
        <v>30</v>
      </c>
      <c r="Q84" s="18">
        <f t="shared" si="4"/>
        <v>14400</v>
      </c>
      <c r="R84" s="19">
        <f t="shared" si="5"/>
        <v>28800</v>
      </c>
      <c r="S84" s="11" t="s">
        <v>233</v>
      </c>
    </row>
    <row r="85" spans="1:19" x14ac:dyDescent="0.2">
      <c r="A85" s="11" t="s">
        <v>20</v>
      </c>
      <c r="B85" s="12" t="s">
        <v>16</v>
      </c>
      <c r="C85" s="11" t="s">
        <v>74</v>
      </c>
      <c r="D85" s="13" t="s">
        <v>4</v>
      </c>
      <c r="E85" s="14" t="s">
        <v>82</v>
      </c>
      <c r="F85" s="15" t="s">
        <v>17</v>
      </c>
      <c r="G85" s="13" t="s">
        <v>4</v>
      </c>
      <c r="H85" s="16" t="s">
        <v>12</v>
      </c>
      <c r="I85" s="12" t="s">
        <v>5</v>
      </c>
      <c r="J85" s="16" t="s">
        <v>15</v>
      </c>
      <c r="K85" s="16" t="s">
        <v>166</v>
      </c>
      <c r="L85" s="11">
        <v>1</v>
      </c>
      <c r="M85" s="14">
        <v>10</v>
      </c>
      <c r="N85" s="14">
        <v>40</v>
      </c>
      <c r="O85" s="17">
        <f t="shared" si="6"/>
        <v>480</v>
      </c>
      <c r="P85" s="18">
        <v>30</v>
      </c>
      <c r="Q85" s="18">
        <f t="shared" si="4"/>
        <v>14400</v>
      </c>
      <c r="R85" s="19">
        <f t="shared" si="5"/>
        <v>28800</v>
      </c>
      <c r="S85" s="11" t="s">
        <v>233</v>
      </c>
    </row>
    <row r="86" spans="1:19" ht="25.5" x14ac:dyDescent="0.2">
      <c r="A86" s="11" t="s">
        <v>20</v>
      </c>
      <c r="B86" s="12" t="s">
        <v>16</v>
      </c>
      <c r="C86" s="11" t="s">
        <v>75</v>
      </c>
      <c r="D86" s="13" t="s">
        <v>4</v>
      </c>
      <c r="E86" s="14" t="s">
        <v>82</v>
      </c>
      <c r="F86" s="15" t="s">
        <v>17</v>
      </c>
      <c r="G86" s="13" t="s">
        <v>4</v>
      </c>
      <c r="H86" s="16" t="s">
        <v>12</v>
      </c>
      <c r="I86" s="12" t="s">
        <v>5</v>
      </c>
      <c r="J86" s="16" t="s">
        <v>15</v>
      </c>
      <c r="K86" s="16" t="s">
        <v>167</v>
      </c>
      <c r="L86" s="11">
        <v>1</v>
      </c>
      <c r="M86" s="14">
        <v>10</v>
      </c>
      <c r="N86" s="14">
        <v>40</v>
      </c>
      <c r="O86" s="17">
        <f t="shared" si="6"/>
        <v>480</v>
      </c>
      <c r="P86" s="18">
        <v>30</v>
      </c>
      <c r="Q86" s="18">
        <f t="shared" si="4"/>
        <v>14400</v>
      </c>
      <c r="R86" s="19">
        <f t="shared" si="5"/>
        <v>28800</v>
      </c>
      <c r="S86" s="11" t="s">
        <v>234</v>
      </c>
    </row>
    <row r="87" spans="1:19" ht="25.5" x14ac:dyDescent="0.2">
      <c r="A87" s="11" t="s">
        <v>20</v>
      </c>
      <c r="B87" s="12" t="s">
        <v>16</v>
      </c>
      <c r="C87" s="11" t="s">
        <v>75</v>
      </c>
      <c r="D87" s="13" t="s">
        <v>4</v>
      </c>
      <c r="E87" s="14" t="s">
        <v>82</v>
      </c>
      <c r="F87" s="15" t="s">
        <v>17</v>
      </c>
      <c r="G87" s="13" t="s">
        <v>4</v>
      </c>
      <c r="H87" s="16" t="s">
        <v>12</v>
      </c>
      <c r="I87" s="12" t="s">
        <v>5</v>
      </c>
      <c r="J87" s="16" t="s">
        <v>15</v>
      </c>
      <c r="K87" s="16" t="s">
        <v>168</v>
      </c>
      <c r="L87" s="11">
        <v>1</v>
      </c>
      <c r="M87" s="14">
        <v>10</v>
      </c>
      <c r="N87" s="14">
        <v>40</v>
      </c>
      <c r="O87" s="17">
        <f t="shared" si="6"/>
        <v>480</v>
      </c>
      <c r="P87" s="18">
        <v>30</v>
      </c>
      <c r="Q87" s="18">
        <f t="shared" si="4"/>
        <v>14400</v>
      </c>
      <c r="R87" s="19">
        <f t="shared" si="5"/>
        <v>28800</v>
      </c>
      <c r="S87" s="11" t="s">
        <v>234</v>
      </c>
    </row>
    <row r="88" spans="1:19" x14ac:dyDescent="0.2">
      <c r="A88" s="11" t="s">
        <v>20</v>
      </c>
      <c r="B88" s="12" t="s">
        <v>16</v>
      </c>
      <c r="C88" s="11" t="s">
        <v>76</v>
      </c>
      <c r="D88" s="13" t="s">
        <v>4</v>
      </c>
      <c r="E88" s="14" t="s">
        <v>82</v>
      </c>
      <c r="F88" s="15" t="s">
        <v>17</v>
      </c>
      <c r="G88" s="13" t="s">
        <v>4</v>
      </c>
      <c r="H88" s="16" t="s">
        <v>12</v>
      </c>
      <c r="I88" s="12" t="s">
        <v>5</v>
      </c>
      <c r="J88" s="16" t="s">
        <v>15</v>
      </c>
      <c r="K88" s="16" t="s">
        <v>169</v>
      </c>
      <c r="L88" s="11">
        <v>1</v>
      </c>
      <c r="M88" s="14">
        <v>10</v>
      </c>
      <c r="N88" s="14">
        <v>40</v>
      </c>
      <c r="O88" s="17">
        <f t="shared" si="6"/>
        <v>480</v>
      </c>
      <c r="P88" s="18">
        <v>30</v>
      </c>
      <c r="Q88" s="18">
        <f t="shared" si="4"/>
        <v>14400</v>
      </c>
      <c r="R88" s="19">
        <f t="shared" si="5"/>
        <v>28800</v>
      </c>
      <c r="S88" s="11" t="s">
        <v>235</v>
      </c>
    </row>
    <row r="89" spans="1:19" x14ac:dyDescent="0.2">
      <c r="A89" s="11" t="s">
        <v>20</v>
      </c>
      <c r="B89" s="12" t="s">
        <v>16</v>
      </c>
      <c r="C89" s="11" t="s">
        <v>76</v>
      </c>
      <c r="D89" s="13" t="s">
        <v>4</v>
      </c>
      <c r="E89" s="14" t="s">
        <v>82</v>
      </c>
      <c r="F89" s="15" t="s">
        <v>17</v>
      </c>
      <c r="G89" s="13" t="s">
        <v>4</v>
      </c>
      <c r="H89" s="16" t="s">
        <v>12</v>
      </c>
      <c r="I89" s="12" t="s">
        <v>5</v>
      </c>
      <c r="J89" s="16" t="s">
        <v>15</v>
      </c>
      <c r="K89" s="16" t="s">
        <v>170</v>
      </c>
      <c r="L89" s="11">
        <v>1</v>
      </c>
      <c r="M89" s="14">
        <v>10</v>
      </c>
      <c r="N89" s="14">
        <v>40</v>
      </c>
      <c r="O89" s="17">
        <f t="shared" si="6"/>
        <v>480</v>
      </c>
      <c r="P89" s="18">
        <v>30</v>
      </c>
      <c r="Q89" s="18">
        <f t="shared" si="4"/>
        <v>14400</v>
      </c>
      <c r="R89" s="19">
        <f t="shared" si="5"/>
        <v>28800</v>
      </c>
      <c r="S89" s="11" t="s">
        <v>235</v>
      </c>
    </row>
    <row r="90" spans="1:19" x14ac:dyDescent="0.2">
      <c r="A90" s="11" t="s">
        <v>20</v>
      </c>
      <c r="B90" s="12" t="s">
        <v>16</v>
      </c>
      <c r="C90" s="11" t="s">
        <v>77</v>
      </c>
      <c r="D90" s="13" t="s">
        <v>4</v>
      </c>
      <c r="E90" s="14" t="s">
        <v>82</v>
      </c>
      <c r="F90" s="15" t="s">
        <v>17</v>
      </c>
      <c r="G90" s="13" t="s">
        <v>4</v>
      </c>
      <c r="H90" s="16" t="s">
        <v>12</v>
      </c>
      <c r="I90" s="12" t="s">
        <v>5</v>
      </c>
      <c r="J90" s="16" t="s">
        <v>15</v>
      </c>
      <c r="K90" s="16" t="s">
        <v>171</v>
      </c>
      <c r="L90" s="11">
        <v>1</v>
      </c>
      <c r="M90" s="14">
        <v>10</v>
      </c>
      <c r="N90" s="14">
        <v>40</v>
      </c>
      <c r="O90" s="17">
        <f t="shared" si="6"/>
        <v>480</v>
      </c>
      <c r="P90" s="18">
        <v>30</v>
      </c>
      <c r="Q90" s="18">
        <f t="shared" si="4"/>
        <v>14400</v>
      </c>
      <c r="R90" s="19">
        <f t="shared" si="5"/>
        <v>28800</v>
      </c>
      <c r="S90" s="11" t="s">
        <v>236</v>
      </c>
    </row>
    <row r="91" spans="1:19" x14ac:dyDescent="0.2">
      <c r="A91" s="11" t="s">
        <v>20</v>
      </c>
      <c r="B91" s="12" t="s">
        <v>16</v>
      </c>
      <c r="C91" s="11" t="s">
        <v>77</v>
      </c>
      <c r="D91" s="13" t="s">
        <v>4</v>
      </c>
      <c r="E91" s="14" t="s">
        <v>82</v>
      </c>
      <c r="F91" s="15" t="s">
        <v>17</v>
      </c>
      <c r="G91" s="13" t="s">
        <v>4</v>
      </c>
      <c r="H91" s="16" t="s">
        <v>12</v>
      </c>
      <c r="I91" s="12" t="s">
        <v>5</v>
      </c>
      <c r="J91" s="16" t="s">
        <v>15</v>
      </c>
      <c r="K91" s="16" t="s">
        <v>172</v>
      </c>
      <c r="L91" s="11">
        <v>1</v>
      </c>
      <c r="M91" s="14">
        <v>10</v>
      </c>
      <c r="N91" s="14">
        <v>40</v>
      </c>
      <c r="O91" s="17">
        <f t="shared" si="6"/>
        <v>480</v>
      </c>
      <c r="P91" s="18">
        <v>30</v>
      </c>
      <c r="Q91" s="18">
        <f t="shared" si="4"/>
        <v>14400</v>
      </c>
      <c r="R91" s="19">
        <f t="shared" si="5"/>
        <v>28800</v>
      </c>
      <c r="S91" s="11" t="s">
        <v>236</v>
      </c>
    </row>
    <row r="92" spans="1:19" x14ac:dyDescent="0.2">
      <c r="A92" s="11" t="s">
        <v>20</v>
      </c>
      <c r="B92" s="12" t="s">
        <v>16</v>
      </c>
      <c r="C92" s="11" t="s">
        <v>78</v>
      </c>
      <c r="D92" s="13" t="s">
        <v>4</v>
      </c>
      <c r="E92" s="14" t="s">
        <v>82</v>
      </c>
      <c r="F92" s="15" t="s">
        <v>17</v>
      </c>
      <c r="G92" s="13" t="s">
        <v>4</v>
      </c>
      <c r="H92" s="16" t="s">
        <v>12</v>
      </c>
      <c r="I92" s="12" t="s">
        <v>5</v>
      </c>
      <c r="J92" s="16" t="s">
        <v>15</v>
      </c>
      <c r="K92" s="16" t="s">
        <v>173</v>
      </c>
      <c r="L92" s="11">
        <v>1</v>
      </c>
      <c r="M92" s="14">
        <v>10</v>
      </c>
      <c r="N92" s="14">
        <v>40</v>
      </c>
      <c r="O92" s="17">
        <f t="shared" si="6"/>
        <v>480</v>
      </c>
      <c r="P92" s="18">
        <v>30</v>
      </c>
      <c r="Q92" s="18">
        <f t="shared" si="4"/>
        <v>14400</v>
      </c>
      <c r="R92" s="19">
        <f t="shared" si="5"/>
        <v>28800</v>
      </c>
      <c r="S92" s="11" t="s">
        <v>237</v>
      </c>
    </row>
    <row r="93" spans="1:19" x14ac:dyDescent="0.2">
      <c r="A93" s="11" t="s">
        <v>20</v>
      </c>
      <c r="B93" s="12" t="s">
        <v>16</v>
      </c>
      <c r="C93" s="11" t="s">
        <v>78</v>
      </c>
      <c r="D93" s="13" t="s">
        <v>4</v>
      </c>
      <c r="E93" s="14" t="s">
        <v>82</v>
      </c>
      <c r="F93" s="15" t="s">
        <v>17</v>
      </c>
      <c r="G93" s="13" t="s">
        <v>4</v>
      </c>
      <c r="H93" s="16" t="s">
        <v>12</v>
      </c>
      <c r="I93" s="12" t="s">
        <v>5</v>
      </c>
      <c r="J93" s="16" t="s">
        <v>15</v>
      </c>
      <c r="K93" s="16" t="s">
        <v>174</v>
      </c>
      <c r="L93" s="11">
        <v>1</v>
      </c>
      <c r="M93" s="14">
        <v>10</v>
      </c>
      <c r="N93" s="14">
        <v>40</v>
      </c>
      <c r="O93" s="17">
        <f t="shared" si="6"/>
        <v>480</v>
      </c>
      <c r="P93" s="18">
        <v>30</v>
      </c>
      <c r="Q93" s="18">
        <f t="shared" si="4"/>
        <v>14400</v>
      </c>
      <c r="R93" s="19">
        <f t="shared" si="5"/>
        <v>28800</v>
      </c>
      <c r="S93" s="11" t="s">
        <v>237</v>
      </c>
    </row>
    <row r="94" spans="1:19" ht="25.5" x14ac:dyDescent="0.2">
      <c r="A94" s="11" t="s">
        <v>20</v>
      </c>
      <c r="B94" s="12" t="s">
        <v>16</v>
      </c>
      <c r="C94" s="11" t="s">
        <v>79</v>
      </c>
      <c r="D94" s="13" t="s">
        <v>4</v>
      </c>
      <c r="E94" s="14" t="s">
        <v>82</v>
      </c>
      <c r="F94" s="15" t="s">
        <v>17</v>
      </c>
      <c r="G94" s="13" t="s">
        <v>4</v>
      </c>
      <c r="H94" s="16" t="s">
        <v>12</v>
      </c>
      <c r="I94" s="12" t="s">
        <v>5</v>
      </c>
      <c r="J94" s="16" t="s">
        <v>15</v>
      </c>
      <c r="K94" s="16" t="s">
        <v>175</v>
      </c>
      <c r="L94" s="11">
        <v>1</v>
      </c>
      <c r="M94" s="14">
        <v>10</v>
      </c>
      <c r="N94" s="14">
        <v>40</v>
      </c>
      <c r="O94" s="17">
        <f t="shared" si="6"/>
        <v>480</v>
      </c>
      <c r="P94" s="18">
        <v>30</v>
      </c>
      <c r="Q94" s="18">
        <f t="shared" si="4"/>
        <v>14400</v>
      </c>
      <c r="R94" s="19">
        <f t="shared" si="5"/>
        <v>28800</v>
      </c>
      <c r="S94" s="11" t="s">
        <v>238</v>
      </c>
    </row>
    <row r="95" spans="1:19" ht="25.5" x14ac:dyDescent="0.2">
      <c r="A95" s="11" t="s">
        <v>20</v>
      </c>
      <c r="B95" s="12" t="s">
        <v>16</v>
      </c>
      <c r="C95" s="11" t="s">
        <v>80</v>
      </c>
      <c r="D95" s="13" t="s">
        <v>4</v>
      </c>
      <c r="E95" s="14" t="s">
        <v>82</v>
      </c>
      <c r="F95" s="15" t="s">
        <v>17</v>
      </c>
      <c r="G95" s="13" t="s">
        <v>4</v>
      </c>
      <c r="H95" s="16" t="s">
        <v>12</v>
      </c>
      <c r="I95" s="12" t="s">
        <v>5</v>
      </c>
      <c r="J95" s="16" t="s">
        <v>15</v>
      </c>
      <c r="K95" s="16" t="s">
        <v>176</v>
      </c>
      <c r="L95" s="11">
        <v>1</v>
      </c>
      <c r="M95" s="14">
        <v>10</v>
      </c>
      <c r="N95" s="14">
        <v>40</v>
      </c>
      <c r="O95" s="17">
        <f t="shared" si="6"/>
        <v>480</v>
      </c>
      <c r="P95" s="18">
        <v>30</v>
      </c>
      <c r="Q95" s="18">
        <f t="shared" si="4"/>
        <v>14400</v>
      </c>
      <c r="R95" s="19">
        <f t="shared" si="5"/>
        <v>28800</v>
      </c>
      <c r="S95" s="11" t="s">
        <v>239</v>
      </c>
    </row>
    <row r="96" spans="1:19" ht="25.5" x14ac:dyDescent="0.2">
      <c r="A96" s="11" t="s">
        <v>20</v>
      </c>
      <c r="B96" s="12" t="s">
        <v>16</v>
      </c>
      <c r="C96" s="11" t="s">
        <v>81</v>
      </c>
      <c r="D96" s="13" t="s">
        <v>4</v>
      </c>
      <c r="E96" s="14" t="s">
        <v>82</v>
      </c>
      <c r="F96" s="15" t="s">
        <v>17</v>
      </c>
      <c r="G96" s="13" t="s">
        <v>4</v>
      </c>
      <c r="H96" s="16" t="s">
        <v>12</v>
      </c>
      <c r="I96" s="12" t="s">
        <v>5</v>
      </c>
      <c r="J96" s="16" t="s">
        <v>15</v>
      </c>
      <c r="K96" s="16" t="s">
        <v>177</v>
      </c>
      <c r="L96" s="11">
        <v>1</v>
      </c>
      <c r="M96" s="14">
        <v>10</v>
      </c>
      <c r="N96" s="14">
        <v>40</v>
      </c>
      <c r="O96" s="17">
        <f t="shared" si="6"/>
        <v>480</v>
      </c>
      <c r="P96" s="18">
        <v>30</v>
      </c>
      <c r="Q96" s="18">
        <f t="shared" si="4"/>
        <v>14400</v>
      </c>
      <c r="R96" s="19">
        <f t="shared" si="5"/>
        <v>28800</v>
      </c>
      <c r="S96" s="11" t="s">
        <v>240</v>
      </c>
    </row>
  </sheetData>
  <autoFilter ref="A1:S96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G12" r:id="rId11"/>
    <hyperlink ref="G13" r:id="rId12"/>
    <hyperlink ref="G14" r:id="rId13"/>
    <hyperlink ref="G15" r:id="rId14"/>
    <hyperlink ref="G16" r:id="rId15"/>
    <hyperlink ref="G17" r:id="rId16"/>
    <hyperlink ref="G18" r:id="rId17"/>
    <hyperlink ref="G19" r:id="rId18"/>
    <hyperlink ref="G20" r:id="rId19"/>
    <hyperlink ref="G21" r:id="rId20"/>
    <hyperlink ref="G22" r:id="rId21"/>
    <hyperlink ref="G23" r:id="rId22"/>
    <hyperlink ref="G24" r:id="rId23"/>
    <hyperlink ref="G25" r:id="rId24"/>
    <hyperlink ref="G26" r:id="rId25"/>
    <hyperlink ref="G27" r:id="rId26"/>
    <hyperlink ref="G28" r:id="rId27"/>
    <hyperlink ref="G29" r:id="rId28"/>
    <hyperlink ref="G30" r:id="rId29"/>
    <hyperlink ref="G31" r:id="rId30"/>
    <hyperlink ref="G32" r:id="rId31"/>
    <hyperlink ref="G33" r:id="rId32"/>
    <hyperlink ref="G34" r:id="rId33"/>
    <hyperlink ref="G35" r:id="rId34"/>
    <hyperlink ref="G36" r:id="rId35"/>
    <hyperlink ref="G37" r:id="rId36"/>
    <hyperlink ref="G38" r:id="rId37"/>
    <hyperlink ref="G39" r:id="rId38"/>
    <hyperlink ref="G40" r:id="rId39"/>
    <hyperlink ref="G41" r:id="rId40"/>
    <hyperlink ref="G42" r:id="rId41"/>
    <hyperlink ref="G43" r:id="rId42"/>
    <hyperlink ref="G44" r:id="rId43"/>
    <hyperlink ref="G45" r:id="rId44"/>
    <hyperlink ref="G46" r:id="rId45"/>
    <hyperlink ref="G47" r:id="rId46"/>
    <hyperlink ref="G48" r:id="rId47"/>
    <hyperlink ref="G49" r:id="rId48"/>
    <hyperlink ref="G50" r:id="rId49"/>
    <hyperlink ref="G51" r:id="rId50"/>
    <hyperlink ref="G52" r:id="rId51"/>
    <hyperlink ref="G53" r:id="rId52"/>
    <hyperlink ref="G54" r:id="rId53"/>
    <hyperlink ref="G55" r:id="rId54"/>
    <hyperlink ref="G56" r:id="rId55"/>
    <hyperlink ref="G57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  <hyperlink ref="G85" r:id="rId83"/>
    <hyperlink ref="G86" r:id="rId84"/>
    <hyperlink ref="G87" r:id="rId85"/>
    <hyperlink ref="G88" r:id="rId86"/>
    <hyperlink ref="G89" r:id="rId87"/>
    <hyperlink ref="G90" r:id="rId88"/>
    <hyperlink ref="G91" r:id="rId89"/>
    <hyperlink ref="G92" r:id="rId90"/>
    <hyperlink ref="G93" r:id="rId91"/>
    <hyperlink ref="G94" r:id="rId92"/>
    <hyperlink ref="G95" r:id="rId93"/>
    <hyperlink ref="G96" r:id="rId94"/>
    <hyperlink ref="D2" r:id="rId95"/>
    <hyperlink ref="D3" r:id="rId96"/>
    <hyperlink ref="D4" r:id="rId97"/>
    <hyperlink ref="D5" r:id="rId98"/>
    <hyperlink ref="D6" r:id="rId99"/>
    <hyperlink ref="D7" r:id="rId100"/>
    <hyperlink ref="D8" r:id="rId101"/>
    <hyperlink ref="D9" r:id="rId102"/>
    <hyperlink ref="D10" r:id="rId103"/>
    <hyperlink ref="D11" r:id="rId104"/>
    <hyperlink ref="D12" r:id="rId105"/>
    <hyperlink ref="D13" r:id="rId106"/>
    <hyperlink ref="D14" r:id="rId107"/>
    <hyperlink ref="D15" r:id="rId108"/>
    <hyperlink ref="D16" r:id="rId109"/>
    <hyperlink ref="D17" r:id="rId110"/>
    <hyperlink ref="D18" r:id="rId111"/>
    <hyperlink ref="D19" r:id="rId112"/>
    <hyperlink ref="D20" r:id="rId113"/>
    <hyperlink ref="D21" r:id="rId114"/>
    <hyperlink ref="D22" r:id="rId115"/>
    <hyperlink ref="D23" r:id="rId116"/>
    <hyperlink ref="D24" r:id="rId117"/>
    <hyperlink ref="D25" r:id="rId118"/>
    <hyperlink ref="D26" r:id="rId119"/>
    <hyperlink ref="D27" r:id="rId120"/>
    <hyperlink ref="D28" r:id="rId121"/>
    <hyperlink ref="D29" r:id="rId122"/>
    <hyperlink ref="D30" r:id="rId123"/>
    <hyperlink ref="D31" r:id="rId124"/>
    <hyperlink ref="D32" r:id="rId125"/>
    <hyperlink ref="D33" r:id="rId126"/>
    <hyperlink ref="D34" r:id="rId127"/>
    <hyperlink ref="D35" r:id="rId128"/>
    <hyperlink ref="D36" r:id="rId129"/>
    <hyperlink ref="D37" r:id="rId130"/>
    <hyperlink ref="D38" r:id="rId131"/>
    <hyperlink ref="D39" r:id="rId132"/>
    <hyperlink ref="D40" r:id="rId133"/>
    <hyperlink ref="D41" r:id="rId134"/>
    <hyperlink ref="D42" r:id="rId135"/>
    <hyperlink ref="D43" r:id="rId136"/>
    <hyperlink ref="D44" r:id="rId137"/>
    <hyperlink ref="D45" r:id="rId138"/>
    <hyperlink ref="D46" r:id="rId139"/>
    <hyperlink ref="D47" r:id="rId140"/>
    <hyperlink ref="D48" r:id="rId141"/>
    <hyperlink ref="D49" r:id="rId142"/>
    <hyperlink ref="D50" r:id="rId143"/>
    <hyperlink ref="D51" r:id="rId144"/>
    <hyperlink ref="D52" r:id="rId145"/>
    <hyperlink ref="D53" r:id="rId146"/>
    <hyperlink ref="D54" r:id="rId147"/>
    <hyperlink ref="D55" r:id="rId148"/>
    <hyperlink ref="D56" r:id="rId149"/>
    <hyperlink ref="D57" r:id="rId150"/>
    <hyperlink ref="D58" r:id="rId151"/>
    <hyperlink ref="D59" r:id="rId152"/>
    <hyperlink ref="D60" r:id="rId153"/>
    <hyperlink ref="D61" r:id="rId154"/>
    <hyperlink ref="D62" r:id="rId155"/>
    <hyperlink ref="D63" r:id="rId156"/>
    <hyperlink ref="D64" r:id="rId157"/>
    <hyperlink ref="D65" r:id="rId158"/>
    <hyperlink ref="D66" r:id="rId159"/>
    <hyperlink ref="D67" r:id="rId160"/>
    <hyperlink ref="D68" r:id="rId161"/>
    <hyperlink ref="D69" r:id="rId162"/>
    <hyperlink ref="D70" r:id="rId163"/>
    <hyperlink ref="D71" r:id="rId164"/>
    <hyperlink ref="D72" r:id="rId165"/>
    <hyperlink ref="D73" r:id="rId166"/>
    <hyperlink ref="D74" r:id="rId167"/>
    <hyperlink ref="D75" r:id="rId168"/>
    <hyperlink ref="D76" r:id="rId169"/>
    <hyperlink ref="D77" r:id="rId170"/>
    <hyperlink ref="D78" r:id="rId171"/>
    <hyperlink ref="D79" r:id="rId172"/>
    <hyperlink ref="D80" r:id="rId173"/>
    <hyperlink ref="D81" r:id="rId174"/>
    <hyperlink ref="D82" r:id="rId175"/>
    <hyperlink ref="D83" r:id="rId176"/>
    <hyperlink ref="D84" r:id="rId177"/>
    <hyperlink ref="D85" r:id="rId178"/>
    <hyperlink ref="D86" r:id="rId179"/>
    <hyperlink ref="D87" r:id="rId180"/>
    <hyperlink ref="D88" r:id="rId181"/>
    <hyperlink ref="D89" r:id="rId182"/>
    <hyperlink ref="D90" r:id="rId183"/>
    <hyperlink ref="D91" r:id="rId184"/>
    <hyperlink ref="D92" r:id="rId185"/>
    <hyperlink ref="D93" r:id="rId186"/>
    <hyperlink ref="D94" r:id="rId187"/>
    <hyperlink ref="D95" r:id="rId188"/>
    <hyperlink ref="D96" r:id="rId189"/>
  </hyperlinks>
  <pageMargins left="0.7" right="0.7" top="0.75" bottom="0.75" header="0.3" footer="0.3"/>
  <pageSetup paperSize="9" orientation="portrait" r:id="rId1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2026-03-09T18:47:10Z</dcterms:modified>
</cp:coreProperties>
</file>