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Санкт-Петербург\На сайт\"/>
    </mc:Choice>
  </mc:AlternateContent>
  <bookViews>
    <workbookView xWindow="0" yWindow="0" windowWidth="21600" windowHeight="9030" tabRatio="756"/>
  </bookViews>
  <sheets>
    <sheet name="Видеоэкраны" sheetId="5" r:id="rId1"/>
  </sheets>
  <definedNames>
    <definedName name="_xlnm._FilterDatabase" localSheetId="0" hidden="1">Видеоэкраны!$A$1:$U$2</definedName>
  </definedNames>
  <calcPr calcId="162913"/>
</workbook>
</file>

<file path=xl/calcChain.xml><?xml version="1.0" encoding="utf-8"?>
<calcChain xmlns="http://schemas.openxmlformats.org/spreadsheetml/2006/main">
  <c r="S3" i="5" l="1"/>
  <c r="S4" i="5"/>
  <c r="S5" i="5"/>
  <c r="S2" i="5"/>
  <c r="P5" i="5" l="1"/>
  <c r="R5" i="5" s="1"/>
  <c r="P4" i="5"/>
  <c r="R4" i="5" s="1"/>
  <c r="P3" i="5"/>
  <c r="R3" i="5" s="1"/>
  <c r="P2" i="5" l="1"/>
  <c r="R2" i="5" l="1"/>
</calcChain>
</file>

<file path=xl/sharedStrings.xml><?xml version="1.0" encoding="utf-8"?>
<sst xmlns="http://schemas.openxmlformats.org/spreadsheetml/2006/main" count="77" uniqueCount="46">
  <si>
    <t>Город</t>
  </si>
  <si>
    <t>Карта</t>
  </si>
  <si>
    <t>Локация</t>
  </si>
  <si>
    <t>Ролик, сек.</t>
  </si>
  <si>
    <t>Выходов в сутки на 1 экране</t>
  </si>
  <si>
    <t>Выходов за период на 1 экране</t>
  </si>
  <si>
    <t>Аренда</t>
  </si>
  <si>
    <t>Фото</t>
  </si>
  <si>
    <t>Санкт-Петербург</t>
  </si>
  <si>
    <t>Координаты</t>
  </si>
  <si>
    <t>Видеоэкран</t>
  </si>
  <si>
    <t>Выходов в час на 1 экране</t>
  </si>
  <si>
    <t>Адрес</t>
  </si>
  <si>
    <t>График работы</t>
  </si>
  <si>
    <t>ПН-ВС: 10:00 - 22:00</t>
  </si>
  <si>
    <t>Период, дней</t>
  </si>
  <si>
    <t>Название</t>
  </si>
  <si>
    <t>Расположение конструкции</t>
  </si>
  <si>
    <t>Способ показа</t>
  </si>
  <si>
    <t>Статичная картинка, видеоролик</t>
  </si>
  <si>
    <t>Сторона</t>
  </si>
  <si>
    <t>А</t>
  </si>
  <si>
    <t>Вид конструкции</t>
  </si>
  <si>
    <t>Код</t>
  </si>
  <si>
    <t>Количество конструкций</t>
  </si>
  <si>
    <t>Отель</t>
  </si>
  <si>
    <t>пр. Невский,74</t>
  </si>
  <si>
    <t>Невский проспект 11/2</t>
  </si>
  <si>
    <t>ул. Средняя Подьяческая, 6</t>
  </si>
  <si>
    <t>ул. Расстанная, дом 2, корп. 1</t>
  </si>
  <si>
    <t>Диагональ</t>
  </si>
  <si>
    <t>40''</t>
  </si>
  <si>
    <t>32''</t>
  </si>
  <si>
    <t>СПбО-1</t>
  </si>
  <si>
    <t>СПбО-2</t>
  </si>
  <si>
    <t>СПбО-3</t>
  </si>
  <si>
    <t>СПбО-4</t>
  </si>
  <si>
    <t>59.933018, 30.347363</t>
  </si>
  <si>
    <t>59.936408, 30.316039</t>
  </si>
  <si>
    <t>59.925944, 30.304001</t>
  </si>
  <si>
    <t>59.909229, 30.339709</t>
  </si>
  <si>
    <t>В холле</t>
  </si>
  <si>
    <t>Невский 74</t>
  </si>
  <si>
    <t>Sokroma WOW Hotel</t>
  </si>
  <si>
    <t>Sokroma</t>
  </si>
  <si>
    <t>Bristol Hotel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</si>
</sst>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1" x14ac:knownFonts="1">
    <font>
      <sz val="11"/>
      <color theme="1"/>
      <name val="Calibri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 Cy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 applyNumberFormat="0" applyFill="0" applyBorder="0" applyProtection="0"/>
    <xf numFmtId="0" fontId="2" fillId="0" borderId="0"/>
    <xf numFmtId="0" fontId="4" fillId="0" borderId="0"/>
    <xf numFmtId="0" fontId="4" fillId="0" borderId="0"/>
    <xf numFmtId="0" fontId="3" fillId="0" borderId="0"/>
    <xf numFmtId="0" fontId="10" fillId="0" borderId="0"/>
  </cellStyleXfs>
  <cellXfs count="22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9" fontId="5" fillId="0" borderId="0" xfId="0" applyNumberFormat="1" applyFont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5" fillId="0" borderId="1" xfId="2" applyNumberFormat="1" applyFont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vertical="center"/>
    </xf>
    <xf numFmtId="0" fontId="5" fillId="0" borderId="1" xfId="2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</cellXfs>
  <cellStyles count="7">
    <cellStyle name="Гиперссылка" xfId="1" builtinId="8"/>
    <cellStyle name="Обычный" xfId="0" builtinId="0"/>
    <cellStyle name="Обычный 2" xfId="2"/>
    <cellStyle name="Обычный 2 2 2" xfId="3"/>
    <cellStyle name="Обычный 3" xfId="6"/>
    <cellStyle name="Обычный 3 2 2" xfId="4"/>
    <cellStyle name="Обычный 5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1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B574E2C5-AC18-4E9E-6FD1-12F94C2EBA70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NzSvObem3oN4lA" TargetMode="External"/><Relationship Id="rId3" Type="http://schemas.openxmlformats.org/officeDocument/2006/relationships/hyperlink" Target="https://yandex.ru/maps/-/CLhrFF6S" TargetMode="External"/><Relationship Id="rId7" Type="http://schemas.openxmlformats.org/officeDocument/2006/relationships/hyperlink" Target="https://disk.yandex.ru/i/DxJLmtzdn9pOZQ" TargetMode="External"/><Relationship Id="rId2" Type="http://schemas.openxmlformats.org/officeDocument/2006/relationships/hyperlink" Target="https://yandex.ru/maps/-/CLhrFIpP" TargetMode="External"/><Relationship Id="rId1" Type="http://schemas.openxmlformats.org/officeDocument/2006/relationships/hyperlink" Target="https://yandex.ru/maps/-/CLhrB-KA" TargetMode="External"/><Relationship Id="rId6" Type="http://schemas.openxmlformats.org/officeDocument/2006/relationships/hyperlink" Target="https://disk.yandex.ru/i/e2hS--MMmo7oSA" TargetMode="External"/><Relationship Id="rId5" Type="http://schemas.openxmlformats.org/officeDocument/2006/relationships/hyperlink" Target="https://disk.yandex.ru/i/jIeaNKM5AdFvjg" TargetMode="External"/><Relationship Id="rId4" Type="http://schemas.openxmlformats.org/officeDocument/2006/relationships/hyperlink" Target="https://yandex.ru/maps/-/CLhrFRpD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"/>
  <sheetViews>
    <sheetView tabSelected="1" workbookViewId="0">
      <selection activeCell="D3" sqref="D3"/>
    </sheetView>
  </sheetViews>
  <sheetFormatPr defaultRowHeight="15" x14ac:dyDescent="0.25"/>
  <cols>
    <col min="1" max="1" width="14.42578125" style="2" customWidth="1"/>
    <col min="2" max="2" width="12.28515625" style="2" customWidth="1"/>
    <col min="3" max="3" width="17.85546875" style="2" customWidth="1"/>
    <col min="4" max="4" width="23.140625" style="2" customWidth="1"/>
    <col min="5" max="5" width="10" style="2" customWidth="1"/>
    <col min="6" max="6" width="19.28515625" style="2" customWidth="1"/>
    <col min="7" max="7" width="17.7109375" style="2" customWidth="1"/>
    <col min="8" max="8" width="9.5703125" style="2" customWidth="1"/>
    <col min="9" max="9" width="14.140625" style="2" customWidth="1"/>
    <col min="10" max="10" width="12.140625" style="2" customWidth="1"/>
    <col min="11" max="11" width="17.7109375" style="2" customWidth="1"/>
    <col min="12" max="12" width="15.5703125" style="2" customWidth="1"/>
    <col min="13" max="13" width="14.28515625" style="2" customWidth="1"/>
    <col min="14" max="14" width="20.7109375" style="4" customWidth="1"/>
    <col min="15" max="15" width="17.85546875" style="4" customWidth="1"/>
    <col min="16" max="16" width="22.5703125" style="2" customWidth="1"/>
    <col min="17" max="17" width="16.85546875" style="2" customWidth="1"/>
    <col min="18" max="18" width="25.42578125" style="2" customWidth="1"/>
    <col min="19" max="19" width="11.7109375" style="5" customWidth="1"/>
    <col min="20" max="20" width="8.7109375" style="6" customWidth="1"/>
    <col min="21" max="21" width="19" style="6" customWidth="1"/>
    <col min="22" max="22" width="9.140625" style="1"/>
  </cols>
  <sheetData>
    <row r="1" spans="1:21" s="3" customFormat="1" ht="25.5" x14ac:dyDescent="0.25">
      <c r="A1" s="7" t="s">
        <v>0</v>
      </c>
      <c r="B1" s="10" t="s">
        <v>2</v>
      </c>
      <c r="C1" s="10" t="s">
        <v>16</v>
      </c>
      <c r="D1" s="10" t="s">
        <v>12</v>
      </c>
      <c r="E1" s="10" t="s">
        <v>1</v>
      </c>
      <c r="F1" s="10" t="s">
        <v>22</v>
      </c>
      <c r="G1" s="10" t="s">
        <v>17</v>
      </c>
      <c r="H1" s="10" t="s">
        <v>7</v>
      </c>
      <c r="I1" s="20" t="s">
        <v>30</v>
      </c>
      <c r="J1" s="10" t="s">
        <v>20</v>
      </c>
      <c r="K1" s="10" t="s">
        <v>18</v>
      </c>
      <c r="L1" s="20" t="s">
        <v>24</v>
      </c>
      <c r="M1" s="10" t="s">
        <v>3</v>
      </c>
      <c r="N1" s="11" t="s">
        <v>11</v>
      </c>
      <c r="O1" s="11" t="s">
        <v>13</v>
      </c>
      <c r="P1" s="11" t="s">
        <v>4</v>
      </c>
      <c r="Q1" s="10" t="s">
        <v>15</v>
      </c>
      <c r="R1" s="10" t="s">
        <v>5</v>
      </c>
      <c r="S1" s="11" t="s">
        <v>6</v>
      </c>
      <c r="T1" s="10" t="s">
        <v>23</v>
      </c>
      <c r="U1" s="10" t="s">
        <v>9</v>
      </c>
    </row>
    <row r="2" spans="1:21" s="2" customFormat="1" ht="25.5" x14ac:dyDescent="0.25">
      <c r="A2" s="8" t="s">
        <v>8</v>
      </c>
      <c r="B2" s="9" t="s">
        <v>25</v>
      </c>
      <c r="C2" s="12" t="s">
        <v>42</v>
      </c>
      <c r="D2" s="13" t="s">
        <v>26</v>
      </c>
      <c r="E2" s="14" t="s">
        <v>1</v>
      </c>
      <c r="F2" s="15" t="s">
        <v>10</v>
      </c>
      <c r="G2" s="15" t="s">
        <v>41</v>
      </c>
      <c r="H2" s="14" t="s">
        <v>7</v>
      </c>
      <c r="I2" s="21" t="s">
        <v>31</v>
      </c>
      <c r="J2" s="15" t="s">
        <v>21</v>
      </c>
      <c r="K2" s="18" t="s">
        <v>19</v>
      </c>
      <c r="L2" s="9">
        <v>1</v>
      </c>
      <c r="M2" s="9">
        <v>10</v>
      </c>
      <c r="N2" s="8">
        <v>4</v>
      </c>
      <c r="O2" s="8" t="s">
        <v>14</v>
      </c>
      <c r="P2" s="9">
        <f>12*N2</f>
        <v>48</v>
      </c>
      <c r="Q2" s="9">
        <v>15</v>
      </c>
      <c r="R2" s="9">
        <f>P2*Q2</f>
        <v>720</v>
      </c>
      <c r="S2" s="17">
        <f>2.5*R2*(M2*L2)</f>
        <v>18000</v>
      </c>
      <c r="T2" s="19" t="s">
        <v>33</v>
      </c>
      <c r="U2" s="16" t="s">
        <v>37</v>
      </c>
    </row>
    <row r="3" spans="1:21" ht="25.5" x14ac:dyDescent="0.25">
      <c r="A3" s="8" t="s">
        <v>8</v>
      </c>
      <c r="B3" s="9" t="s">
        <v>25</v>
      </c>
      <c r="C3" s="9" t="s">
        <v>43</v>
      </c>
      <c r="D3" s="9" t="s">
        <v>27</v>
      </c>
      <c r="E3" s="14" t="s">
        <v>1</v>
      </c>
      <c r="F3" s="15" t="s">
        <v>10</v>
      </c>
      <c r="G3" s="15" t="s">
        <v>41</v>
      </c>
      <c r="H3" s="14" t="s">
        <v>7</v>
      </c>
      <c r="I3" s="9" t="s">
        <v>31</v>
      </c>
      <c r="J3" s="15" t="s">
        <v>21</v>
      </c>
      <c r="K3" s="18" t="s">
        <v>19</v>
      </c>
      <c r="L3" s="9">
        <v>1</v>
      </c>
      <c r="M3" s="9">
        <v>10</v>
      </c>
      <c r="N3" s="8">
        <v>4</v>
      </c>
      <c r="O3" s="8" t="s">
        <v>14</v>
      </c>
      <c r="P3" s="9">
        <f t="shared" ref="P3:P5" si="0">12*N3</f>
        <v>48</v>
      </c>
      <c r="Q3" s="9">
        <v>15</v>
      </c>
      <c r="R3" s="9">
        <f t="shared" ref="R3:R5" si="1">P3*Q3</f>
        <v>720</v>
      </c>
      <c r="S3" s="17">
        <f t="shared" ref="S3:S5" si="2">2.5*R3*(M3*L3)</f>
        <v>18000</v>
      </c>
      <c r="T3" s="19" t="s">
        <v>34</v>
      </c>
      <c r="U3" s="9" t="s">
        <v>38</v>
      </c>
    </row>
    <row r="4" spans="1:21" ht="25.5" x14ac:dyDescent="0.25">
      <c r="A4" s="8" t="s">
        <v>8</v>
      </c>
      <c r="B4" s="9" t="s">
        <v>25</v>
      </c>
      <c r="C4" s="9" t="s">
        <v>44</v>
      </c>
      <c r="D4" s="9" t="s">
        <v>28</v>
      </c>
      <c r="E4" s="14" t="s">
        <v>1</v>
      </c>
      <c r="F4" s="15" t="s">
        <v>10</v>
      </c>
      <c r="G4" s="15" t="s">
        <v>41</v>
      </c>
      <c r="H4" s="14" t="s">
        <v>7</v>
      </c>
      <c r="I4" s="9" t="s">
        <v>32</v>
      </c>
      <c r="J4" s="15" t="s">
        <v>21</v>
      </c>
      <c r="K4" s="18" t="s">
        <v>19</v>
      </c>
      <c r="L4" s="9">
        <v>1</v>
      </c>
      <c r="M4" s="9">
        <v>10</v>
      </c>
      <c r="N4" s="8">
        <v>4</v>
      </c>
      <c r="O4" s="8" t="s">
        <v>14</v>
      </c>
      <c r="P4" s="9">
        <f t="shared" si="0"/>
        <v>48</v>
      </c>
      <c r="Q4" s="9">
        <v>15</v>
      </c>
      <c r="R4" s="9">
        <f t="shared" si="1"/>
        <v>720</v>
      </c>
      <c r="S4" s="17">
        <f t="shared" si="2"/>
        <v>18000</v>
      </c>
      <c r="T4" s="19" t="s">
        <v>35</v>
      </c>
      <c r="U4" s="9" t="s">
        <v>39</v>
      </c>
    </row>
    <row r="5" spans="1:21" ht="25.5" x14ac:dyDescent="0.25">
      <c r="A5" s="8" t="s">
        <v>8</v>
      </c>
      <c r="B5" s="9" t="s">
        <v>25</v>
      </c>
      <c r="C5" s="9" t="s">
        <v>45</v>
      </c>
      <c r="D5" s="9" t="s">
        <v>29</v>
      </c>
      <c r="E5" s="14" t="s">
        <v>1</v>
      </c>
      <c r="F5" s="15" t="s">
        <v>10</v>
      </c>
      <c r="G5" s="15" t="s">
        <v>41</v>
      </c>
      <c r="H5" s="14" t="s">
        <v>7</v>
      </c>
      <c r="I5" s="9" t="s">
        <v>31</v>
      </c>
      <c r="J5" s="15" t="s">
        <v>21</v>
      </c>
      <c r="K5" s="18" t="s">
        <v>19</v>
      </c>
      <c r="L5" s="9">
        <v>1</v>
      </c>
      <c r="M5" s="9">
        <v>10</v>
      </c>
      <c r="N5" s="8">
        <v>4</v>
      </c>
      <c r="O5" s="8" t="s">
        <v>14</v>
      </c>
      <c r="P5" s="9">
        <f t="shared" si="0"/>
        <v>48</v>
      </c>
      <c r="Q5" s="9">
        <v>15</v>
      </c>
      <c r="R5" s="9">
        <f t="shared" si="1"/>
        <v>720</v>
      </c>
      <c r="S5" s="17">
        <f t="shared" si="2"/>
        <v>18000</v>
      </c>
      <c r="T5" s="19" t="s">
        <v>36</v>
      </c>
      <c r="U5" s="9" t="s">
        <v>40</v>
      </c>
    </row>
  </sheetData>
  <autoFilter ref="A1:U2"/>
  <hyperlinks>
    <hyperlink ref="E2" r:id="rId1"/>
    <hyperlink ref="E3" r:id="rId2"/>
    <hyperlink ref="E4" r:id="rId3"/>
    <hyperlink ref="E5" r:id="rId4"/>
    <hyperlink ref="H2" r:id="rId5"/>
    <hyperlink ref="H3" r:id="rId6"/>
    <hyperlink ref="H4" r:id="rId7"/>
    <hyperlink ref="H5" r:id="rId8"/>
  </hyperlinks>
  <pageMargins left="0.7" right="0.7" top="0.75" bottom="0.75" header="0.3" footer="0.3"/>
  <pageSetup paperSize="9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2</cp:revision>
  <dcterms:created xsi:type="dcterms:W3CDTF">2006-09-16T00:00:00Z</dcterms:created>
  <dcterms:modified xsi:type="dcterms:W3CDTF">2026-03-09T19:56:12Z</dcterms:modified>
</cp:coreProperties>
</file>