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нкт-Петербург\На сайт\"/>
    </mc:Choice>
  </mc:AlternateContent>
  <bookViews>
    <workbookView xWindow="0" yWindow="0" windowWidth="21600" windowHeight="9030" tabRatio="671"/>
  </bookViews>
  <sheets>
    <sheet name="Видеоэкраны" sheetId="5" r:id="rId1"/>
  </sheets>
  <definedNames>
    <definedName name="_xlnm._FilterDatabase" localSheetId="0" hidden="1">Видеоэкраны!$A$1:$U$2</definedName>
  </definedNames>
  <calcPr calcId="162913"/>
</workbook>
</file>

<file path=xl/calcChain.xml><?xml version="1.0" encoding="utf-8"?>
<calcChain xmlns="http://schemas.openxmlformats.org/spreadsheetml/2006/main">
  <c r="S18" i="5" l="1"/>
  <c r="P71" i="5"/>
  <c r="R71" i="5" s="1"/>
  <c r="S71" i="5" s="1"/>
  <c r="P70" i="5"/>
  <c r="R70" i="5" s="1"/>
  <c r="S70" i="5" s="1"/>
  <c r="P69" i="5"/>
  <c r="R69" i="5" s="1"/>
  <c r="S69" i="5" s="1"/>
  <c r="P68" i="5"/>
  <c r="R68" i="5" s="1"/>
  <c r="S68" i="5" s="1"/>
  <c r="P67" i="5"/>
  <c r="R67" i="5" s="1"/>
  <c r="S67" i="5" s="1"/>
  <c r="P66" i="5"/>
  <c r="R66" i="5" s="1"/>
  <c r="S66" i="5" s="1"/>
  <c r="P65" i="5"/>
  <c r="R65" i="5" s="1"/>
  <c r="S65" i="5" s="1"/>
  <c r="P64" i="5"/>
  <c r="R64" i="5" s="1"/>
  <c r="S64" i="5" s="1"/>
  <c r="P63" i="5"/>
  <c r="R63" i="5" s="1"/>
  <c r="S63" i="5" s="1"/>
  <c r="P62" i="5"/>
  <c r="R62" i="5" s="1"/>
  <c r="S62" i="5" s="1"/>
  <c r="P61" i="5"/>
  <c r="R61" i="5" s="1"/>
  <c r="S61" i="5" s="1"/>
  <c r="P60" i="5"/>
  <c r="R60" i="5" s="1"/>
  <c r="S60" i="5" s="1"/>
  <c r="P59" i="5"/>
  <c r="R59" i="5" s="1"/>
  <c r="S59" i="5" s="1"/>
  <c r="P58" i="5"/>
  <c r="R58" i="5" s="1"/>
  <c r="S58" i="5" s="1"/>
  <c r="P57" i="5"/>
  <c r="R57" i="5" s="1"/>
  <c r="S57" i="5" s="1"/>
  <c r="P56" i="5"/>
  <c r="R56" i="5" s="1"/>
  <c r="S56" i="5" s="1"/>
  <c r="P55" i="5"/>
  <c r="R55" i="5" s="1"/>
  <c r="S55" i="5" s="1"/>
  <c r="P54" i="5"/>
  <c r="R54" i="5" s="1"/>
  <c r="S54" i="5" s="1"/>
  <c r="P53" i="5"/>
  <c r="R53" i="5" s="1"/>
  <c r="S53" i="5" s="1"/>
  <c r="P52" i="5"/>
  <c r="R52" i="5" s="1"/>
  <c r="S52" i="5" s="1"/>
  <c r="P51" i="5"/>
  <c r="R51" i="5" s="1"/>
  <c r="S51" i="5" s="1"/>
  <c r="P50" i="5"/>
  <c r="R50" i="5" s="1"/>
  <c r="S50" i="5" s="1"/>
  <c r="P49" i="5"/>
  <c r="R49" i="5" s="1"/>
  <c r="S49" i="5" s="1"/>
  <c r="P48" i="5"/>
  <c r="R48" i="5" s="1"/>
  <c r="S48" i="5" s="1"/>
  <c r="P47" i="5"/>
  <c r="R47" i="5" s="1"/>
  <c r="S47" i="5" s="1"/>
  <c r="P46" i="5"/>
  <c r="R46" i="5" s="1"/>
  <c r="S46" i="5" s="1"/>
  <c r="P45" i="5"/>
  <c r="R45" i="5" s="1"/>
  <c r="S45" i="5" s="1"/>
  <c r="P44" i="5"/>
  <c r="R44" i="5" s="1"/>
  <c r="S44" i="5" s="1"/>
  <c r="P43" i="5"/>
  <c r="R43" i="5" s="1"/>
  <c r="S43" i="5" s="1"/>
  <c r="P42" i="5"/>
  <c r="R42" i="5" s="1"/>
  <c r="S42" i="5" s="1"/>
  <c r="P41" i="5"/>
  <c r="R41" i="5" s="1"/>
  <c r="S41" i="5" s="1"/>
  <c r="P40" i="5"/>
  <c r="R40" i="5" s="1"/>
  <c r="S40" i="5" s="1"/>
  <c r="P39" i="5"/>
  <c r="R39" i="5" s="1"/>
  <c r="S39" i="5" s="1"/>
  <c r="P38" i="5"/>
  <c r="R38" i="5" s="1"/>
  <c r="S38" i="5" s="1"/>
  <c r="P37" i="5"/>
  <c r="R37" i="5" s="1"/>
  <c r="S37" i="5" s="1"/>
  <c r="P36" i="5"/>
  <c r="R36" i="5" s="1"/>
  <c r="S36" i="5" s="1"/>
  <c r="P35" i="5"/>
  <c r="R35" i="5" s="1"/>
  <c r="S35" i="5" s="1"/>
  <c r="P34" i="5"/>
  <c r="R34" i="5" s="1"/>
  <c r="S34" i="5" s="1"/>
  <c r="P33" i="5"/>
  <c r="R33" i="5" s="1"/>
  <c r="S33" i="5" s="1"/>
  <c r="P32" i="5"/>
  <c r="R32" i="5" s="1"/>
  <c r="S32" i="5" s="1"/>
  <c r="P31" i="5"/>
  <c r="R31" i="5" s="1"/>
  <c r="S31" i="5" s="1"/>
  <c r="P30" i="5"/>
  <c r="R30" i="5" s="1"/>
  <c r="S30" i="5" s="1"/>
  <c r="P29" i="5"/>
  <c r="R29" i="5" s="1"/>
  <c r="S29" i="5" s="1"/>
  <c r="P28" i="5"/>
  <c r="R28" i="5" s="1"/>
  <c r="S28" i="5" s="1"/>
  <c r="P27" i="5"/>
  <c r="R27" i="5" s="1"/>
  <c r="S27" i="5" s="1"/>
  <c r="P26" i="5"/>
  <c r="R26" i="5" s="1"/>
  <c r="S26" i="5" s="1"/>
  <c r="P25" i="5"/>
  <c r="R25" i="5" s="1"/>
  <c r="S25" i="5" s="1"/>
  <c r="P24" i="5"/>
  <c r="R24" i="5" s="1"/>
  <c r="S24" i="5" s="1"/>
  <c r="P23" i="5"/>
  <c r="R23" i="5" s="1"/>
  <c r="S23" i="5" s="1"/>
  <c r="P22" i="5"/>
  <c r="R22" i="5" s="1"/>
  <c r="S22" i="5" s="1"/>
  <c r="P21" i="5"/>
  <c r="R21" i="5" s="1"/>
  <c r="S21" i="5" s="1"/>
  <c r="P20" i="5"/>
  <c r="R20" i="5" s="1"/>
  <c r="S20" i="5" s="1"/>
  <c r="P19" i="5"/>
  <c r="R19" i="5" s="1"/>
  <c r="S19" i="5" s="1"/>
  <c r="P18" i="5"/>
  <c r="R18" i="5" s="1"/>
  <c r="P17" i="5"/>
  <c r="R17" i="5" s="1"/>
  <c r="S17" i="5" s="1"/>
  <c r="P16" i="5"/>
  <c r="R16" i="5" s="1"/>
  <c r="S16" i="5" s="1"/>
  <c r="P15" i="5"/>
  <c r="R15" i="5" s="1"/>
  <c r="S15" i="5" s="1"/>
  <c r="P14" i="5"/>
  <c r="R14" i="5" s="1"/>
  <c r="S14" i="5" s="1"/>
  <c r="P13" i="5"/>
  <c r="R13" i="5" s="1"/>
  <c r="S13" i="5" s="1"/>
  <c r="P12" i="5"/>
  <c r="R12" i="5" s="1"/>
  <c r="S12" i="5" s="1"/>
  <c r="P11" i="5"/>
  <c r="R11" i="5" s="1"/>
  <c r="S11" i="5" s="1"/>
  <c r="P10" i="5"/>
  <c r="R10" i="5" s="1"/>
  <c r="S10" i="5" s="1"/>
  <c r="P9" i="5"/>
  <c r="R9" i="5" s="1"/>
  <c r="S9" i="5" s="1"/>
  <c r="P8" i="5"/>
  <c r="R8" i="5" s="1"/>
  <c r="S8" i="5" s="1"/>
  <c r="P7" i="5"/>
  <c r="R7" i="5" s="1"/>
  <c r="S7" i="5" s="1"/>
  <c r="P6" i="5"/>
  <c r="R6" i="5" s="1"/>
  <c r="S6" i="5" s="1"/>
  <c r="P5" i="5"/>
  <c r="R5" i="5" s="1"/>
  <c r="S5" i="5" s="1"/>
  <c r="P4" i="5"/>
  <c r="R4" i="5" s="1"/>
  <c r="S4" i="5" s="1"/>
  <c r="P3" i="5"/>
  <c r="R3" i="5" s="1"/>
  <c r="S3" i="5" s="1"/>
  <c r="P2" i="5" l="1"/>
  <c r="R2" i="5" l="1"/>
  <c r="S2" i="5" s="1"/>
</calcChain>
</file>

<file path=xl/sharedStrings.xml><?xml version="1.0" encoding="utf-8"?>
<sst xmlns="http://schemas.openxmlformats.org/spreadsheetml/2006/main" count="1001" uniqueCount="306">
  <si>
    <t>Город</t>
  </si>
  <si>
    <t>Карта</t>
  </si>
  <si>
    <t>Локация</t>
  </si>
  <si>
    <t>Ролик, сек.</t>
  </si>
  <si>
    <t>Выходов в сутки на 1 экране</t>
  </si>
  <si>
    <t>Выходов за период на 1 экране</t>
  </si>
  <si>
    <t>Аренда</t>
  </si>
  <si>
    <t>Фото</t>
  </si>
  <si>
    <t>Санкт-Петербург</t>
  </si>
  <si>
    <t>Координаты</t>
  </si>
  <si>
    <t>Видеоэкран</t>
  </si>
  <si>
    <t>Выходов в час на 1 экране</t>
  </si>
  <si>
    <t>Адрес</t>
  </si>
  <si>
    <t>График работы</t>
  </si>
  <si>
    <t>ПН-ВС: 10:00 - 22:00</t>
  </si>
  <si>
    <t>Период, дней</t>
  </si>
  <si>
    <t>Название</t>
  </si>
  <si>
    <t>Расположение конструкции</t>
  </si>
  <si>
    <t>В зале</t>
  </si>
  <si>
    <t>Способ показа</t>
  </si>
  <si>
    <t>Статичная картинка, видеоролик</t>
  </si>
  <si>
    <t>Сторона</t>
  </si>
  <si>
    <t>А</t>
  </si>
  <si>
    <t>Вид конструкции</t>
  </si>
  <si>
    <t>Код</t>
  </si>
  <si>
    <t>Количество конструкций</t>
  </si>
  <si>
    <t>Салон красоты</t>
  </si>
  <si>
    <t>​7-я линия В.О., 34</t>
  </si>
  <si>
    <t>Ильюшина 1</t>
  </si>
  <si>
    <t>1-й половины 3-я линия, 33</t>
  </si>
  <si>
    <t>Красногвардейский пер., 15 лит Д</t>
  </si>
  <si>
    <t>​Проспект Королёва, 68</t>
  </si>
  <si>
    <t>ул. Глухарская, 26 ст1</t>
  </si>
  <si>
    <t>​Лыжный переулок, 8 к1</t>
  </si>
  <si>
    <t>​Аллея Поликарпова, 3 к1</t>
  </si>
  <si>
    <t>Коломяжский пр-кт, 26</t>
  </si>
  <si>
    <t>​Авиаконструкторов проспект, 54 ст1</t>
  </si>
  <si>
    <t>​Коломяжский проспект, 15 к1</t>
  </si>
  <si>
    <t>​Улица Савушкина, 127а</t>
  </si>
  <si>
    <t>​Проспект Королёва, 2</t>
  </si>
  <si>
    <t>Композиторов 18</t>
  </si>
  <si>
    <t>Просвещения 15</t>
  </si>
  <si>
    <t>ул. Есенина, д. 12, к. 1</t>
  </si>
  <si>
    <t>ул. Меркурьева 7</t>
  </si>
  <si>
    <t>​ул. Фёдора Абрамова, 16 к1</t>
  </si>
  <si>
    <t xml:space="preserve"> ул.Заречная 19/1, 31-Н</t>
  </si>
  <si>
    <t>​Улица Фёдора Абрамова, 8</t>
  </si>
  <si>
    <t>​Просвещения проспект, 60</t>
  </si>
  <si>
    <t>​Проспект Культуры, 20 лит А</t>
  </si>
  <si>
    <t>​улица Николая Рубцова, 12 к1</t>
  </si>
  <si>
    <t>​Лиственная улица, 18 к1</t>
  </si>
  <si>
    <t>​Светлановский проспект, 8 ст1</t>
  </si>
  <si>
    <t>​Просвещения проспект, 48</t>
  </si>
  <si>
    <t>​Выборгское шоссе, 15 лит А</t>
  </si>
  <si>
    <t>Пятилеток 3</t>
  </si>
  <si>
    <t>Дыбенко 22</t>
  </si>
  <si>
    <t>Бабушкина 7</t>
  </si>
  <si>
    <t>​Прибрежная улица, 18</t>
  </si>
  <si>
    <t>​Большевиков проспект, 17</t>
  </si>
  <si>
    <t>Бухарестская 78</t>
  </si>
  <si>
    <t>Московский 63</t>
  </si>
  <si>
    <t>Варшавская, 6 к2</t>
  </si>
  <si>
    <t>ул. Гастелло, 14</t>
  </si>
  <si>
    <t>​Пулковское шоссе, 40 к2 лит А</t>
  </si>
  <si>
    <t>​Смоленская улица, 14 ст1</t>
  </si>
  <si>
    <t>​Московский проспект, 172</t>
  </si>
  <si>
    <t>​Проспект Космонавтов, 63 к1</t>
  </si>
  <si>
    <t>пр. Просвещения, 99</t>
  </si>
  <si>
    <t xml:space="preserve">ул. Брянцева 7, к.1 </t>
  </si>
  <si>
    <t xml:space="preserve"> проспект Науки, 17к3</t>
  </si>
  <si>
    <t>​Кондратьевский проспект, 64 к4</t>
  </si>
  <si>
    <t>​Улица Ушинского, 2 к1</t>
  </si>
  <si>
    <t>​улица Брянцева, 7 к1</t>
  </si>
  <si>
    <t>​Просвещения проспект, 53 к1</t>
  </si>
  <si>
    <t>​Кушелевская дорога, 6 к1</t>
  </si>
  <si>
    <t>​Улица Бутлерова, 42 лит А</t>
  </si>
  <si>
    <t>Казанская улица, 7</t>
  </si>
  <si>
    <t>Восстания, 3</t>
  </si>
  <si>
    <t xml:space="preserve">ул. Ломоносова, 12/66 </t>
  </si>
  <si>
    <t>Ковенский пер. 9</t>
  </si>
  <si>
    <t>​Фурштатская улица, 25</t>
  </si>
  <si>
    <t>​Разъезжая улица, 16-18</t>
  </si>
  <si>
    <t>​Восстания, 12</t>
  </si>
  <si>
    <t>Екатерининский пр., 2</t>
  </si>
  <si>
    <t>​Улица Передовиков, 9 к2</t>
  </si>
  <si>
    <t>​Косыгина проспект, 27 к1</t>
  </si>
  <si>
    <t>​Брантовская дорога, 3</t>
  </si>
  <si>
    <t>Садовая, 60</t>
  </si>
  <si>
    <t>ул. Декабристов, 11</t>
  </si>
  <si>
    <t>Ярослава Гашека, 8 к1</t>
  </si>
  <si>
    <t>Проспект Славы, 52 к1</t>
  </si>
  <si>
    <t>Мичуринская, 12</t>
  </si>
  <si>
    <t>ул. Мира 36</t>
  </si>
  <si>
    <t>​Улица Шамшева, 12</t>
  </si>
  <si>
    <t>​Большой П.С. проспект, 84</t>
  </si>
  <si>
    <t>Санкт-Петербургский пр-т., 34, Петергоф</t>
  </si>
  <si>
    <t>​ул. Ленинградская, 7</t>
  </si>
  <si>
    <t>Диагональ</t>
  </si>
  <si>
    <t>32''</t>
  </si>
  <si>
    <t>40''</t>
  </si>
  <si>
    <t>24''</t>
  </si>
  <si>
    <t>50''</t>
  </si>
  <si>
    <t>45"</t>
  </si>
  <si>
    <t>55''</t>
  </si>
  <si>
    <t>СПбСК-1</t>
  </si>
  <si>
    <t>СПбСК-2</t>
  </si>
  <si>
    <t>СПбСК-3</t>
  </si>
  <si>
    <t>СПбСК-4</t>
  </si>
  <si>
    <t>СПбСК-5</t>
  </si>
  <si>
    <t>СПбСК-6</t>
  </si>
  <si>
    <t>СПбСК-7</t>
  </si>
  <si>
    <t>СПбСК-8</t>
  </si>
  <si>
    <t>СПбСК-9</t>
  </si>
  <si>
    <t>СПбСК-10</t>
  </si>
  <si>
    <t>СПбСК-11</t>
  </si>
  <si>
    <t>СПбСК-12</t>
  </si>
  <si>
    <t>СПбСК-13</t>
  </si>
  <si>
    <t>СПбСК-14</t>
  </si>
  <si>
    <t>СПбСК-15</t>
  </si>
  <si>
    <t>СПбСК-16</t>
  </si>
  <si>
    <t>СПбСК-17</t>
  </si>
  <si>
    <t>СПбСК-18</t>
  </si>
  <si>
    <t>СПбСК-19</t>
  </si>
  <si>
    <t>СПбСК-20</t>
  </si>
  <si>
    <t>СПбСК-21</t>
  </si>
  <si>
    <t>СПбСК-22</t>
  </si>
  <si>
    <t>СПбСК-23</t>
  </si>
  <si>
    <t>СПбСК-24</t>
  </si>
  <si>
    <t>СПбСК-25</t>
  </si>
  <si>
    <t>СПбСК-26</t>
  </si>
  <si>
    <t>СПбСК-27</t>
  </si>
  <si>
    <t>СПбСК-28</t>
  </si>
  <si>
    <t>СПбСК-29</t>
  </si>
  <si>
    <t>СПбСК-30</t>
  </si>
  <si>
    <t>СПбСК-31</t>
  </si>
  <si>
    <t>СПбСК-32</t>
  </si>
  <si>
    <t>СПбСК-33</t>
  </si>
  <si>
    <t>СПбСК-34</t>
  </si>
  <si>
    <t>СПбСК-35</t>
  </si>
  <si>
    <t>СПбСК-36</t>
  </si>
  <si>
    <t>СПбСК-37</t>
  </si>
  <si>
    <t>СПбСК-38</t>
  </si>
  <si>
    <t>СПбСК-39</t>
  </si>
  <si>
    <t>СПбСК-40</t>
  </si>
  <si>
    <t>СПбСК-41</t>
  </si>
  <si>
    <t>СПбСК-42</t>
  </si>
  <si>
    <t>СПбСК-43</t>
  </si>
  <si>
    <t>СПбСК-44</t>
  </si>
  <si>
    <t>СПбСК-45</t>
  </si>
  <si>
    <t>СПбСК-46</t>
  </si>
  <si>
    <t>СПбСК-47</t>
  </si>
  <si>
    <t>СПбСК-48</t>
  </si>
  <si>
    <t>СПбСК-49</t>
  </si>
  <si>
    <t>СПбСК-50</t>
  </si>
  <si>
    <t>СПбСК-51</t>
  </si>
  <si>
    <t>СПбСК-52</t>
  </si>
  <si>
    <t>СПбСК-53</t>
  </si>
  <si>
    <t>СПбСК-54</t>
  </si>
  <si>
    <t>СПбСК-55</t>
  </si>
  <si>
    <t>СПбСК-56</t>
  </si>
  <si>
    <t>СПбСК-57</t>
  </si>
  <si>
    <t>СПбСК-58</t>
  </si>
  <si>
    <t>СПбСК-59</t>
  </si>
  <si>
    <t>СПбСК-60</t>
  </si>
  <si>
    <t>СПбСК-61</t>
  </si>
  <si>
    <t>СПбСК-62</t>
  </si>
  <si>
    <t>СПбСК-63</t>
  </si>
  <si>
    <t>СПбСК-64</t>
  </si>
  <si>
    <t>СПбСК-65</t>
  </si>
  <si>
    <t>СПбСК-66</t>
  </si>
  <si>
    <t>СПбСК-67</t>
  </si>
  <si>
    <t>СПбСК-68</t>
  </si>
  <si>
    <t>СПбСК-69</t>
  </si>
  <si>
    <t>СПбСК-70</t>
  </si>
  <si>
    <t>Кисточки 7-я линия</t>
  </si>
  <si>
    <t>Ногти</t>
  </si>
  <si>
    <t>M.Beauty</t>
  </si>
  <si>
    <t>Okstudio</t>
  </si>
  <si>
    <t>​Эпичные Королёва</t>
  </si>
  <si>
    <t>ProNaturel</t>
  </si>
  <si>
    <t>For you Лыжный</t>
  </si>
  <si>
    <t>Marka стиля</t>
  </si>
  <si>
    <t>Podospecific</t>
  </si>
  <si>
    <t>Sahar&amp;Vosk Авиаконструкторов</t>
  </si>
  <si>
    <t>Кисточки Коломяжский</t>
  </si>
  <si>
    <t>Кисточки Савушкина</t>
  </si>
  <si>
    <t>Oldboy Королёва</t>
  </si>
  <si>
    <t>Sun Blues</t>
  </si>
  <si>
    <t>Gastronom</t>
  </si>
  <si>
    <t>Vlasova Lab Меркурьева 7</t>
  </si>
  <si>
    <t>Карамель Абрамова</t>
  </si>
  <si>
    <t>Карамель Заречная</t>
  </si>
  <si>
    <t>Эпичные Парнас</t>
  </si>
  <si>
    <t>Solovei</t>
  </si>
  <si>
    <t>Miroslav Center</t>
  </si>
  <si>
    <t>Onlyю</t>
  </si>
  <si>
    <t>Тоскана</t>
  </si>
  <si>
    <t>Place</t>
  </si>
  <si>
    <t>Кисточки Просвещения</t>
  </si>
  <si>
    <t>Old Barber Выборгское</t>
  </si>
  <si>
    <t>Кисточки Прибрежная</t>
  </si>
  <si>
    <t>Кисточки Большевиков</t>
  </si>
  <si>
    <t>Hide</t>
  </si>
  <si>
    <t>Шебби Шик</t>
  </si>
  <si>
    <t>Эпичные Пулково</t>
  </si>
  <si>
    <t>Mollis lux</t>
  </si>
  <si>
    <t>Кисточки Московский</t>
  </si>
  <si>
    <t>Newman Космонавтов</t>
  </si>
  <si>
    <t>Lilac Room</t>
  </si>
  <si>
    <t>Май Брянцева</t>
  </si>
  <si>
    <t>Vlasova Lab Науки</t>
  </si>
  <si>
    <t xml:space="preserve">For You Кондратевский </t>
  </si>
  <si>
    <t>Sahar&amp;Vosk Ушинского</t>
  </si>
  <si>
    <t>For you Брянцева</t>
  </si>
  <si>
    <t>Beauty Inside</t>
  </si>
  <si>
    <t>Sahar&amp;Vosk Кушелевская</t>
  </si>
  <si>
    <t>Кисточки Бутлерова</t>
  </si>
  <si>
    <t>Art Pro Beauty</t>
  </si>
  <si>
    <t>Май Hair Spa</t>
  </si>
  <si>
    <t>Vlasova Lab Ломоносова</t>
  </si>
  <si>
    <t>Vlasova Lab Ковенский</t>
  </si>
  <si>
    <t>Sahar&amp;Vosk Фуршстатская</t>
  </si>
  <si>
    <t>Lb</t>
  </si>
  <si>
    <t>Кисточки Восстания</t>
  </si>
  <si>
    <t>Creero</t>
  </si>
  <si>
    <t>For you Передовиков</t>
  </si>
  <si>
    <t>Кисточки Косыгина</t>
  </si>
  <si>
    <t>Кисточки Брантовская</t>
  </si>
  <si>
    <t>Крылья</t>
  </si>
  <si>
    <t>Юджин</t>
  </si>
  <si>
    <t>Miracle Beauty Studio</t>
  </si>
  <si>
    <t>Новая Европа</t>
  </si>
  <si>
    <t>Объединенное королевство 
красоты</t>
  </si>
  <si>
    <t>GK Studio</t>
  </si>
  <si>
    <t>Sahar&amp;Vosk Шамшева</t>
  </si>
  <si>
    <t>Milano</t>
  </si>
  <si>
    <t>SPA Новый Петергоф</t>
  </si>
  <si>
    <t>Эпичные Кудрово</t>
  </si>
  <si>
    <t>59.940988, 30.280061</t>
  </si>
  <si>
    <t>60.007911, 30.255241</t>
  </si>
  <si>
    <t>60.016101, 30.298845</t>
  </si>
  <si>
    <t>59.981933, 30.325803</t>
  </si>
  <si>
    <t>60.035670, 30.235397</t>
  </si>
  <si>
    <t>60.035962, 30.230537</t>
  </si>
  <si>
    <t>59.999633, 30.197201</t>
  </si>
  <si>
    <t>60.007699, 30.291308</t>
  </si>
  <si>
    <t>60.004316, 30.296051</t>
  </si>
  <si>
    <t>60.033908, 30.204962</t>
  </si>
  <si>
    <t>60.000142, 30.299833</t>
  </si>
  <si>
    <t>59.987303, 30.219281</t>
  </si>
  <si>
    <t>60.012822, 30.272120</t>
  </si>
  <si>
    <t>60.056481, 30.312185</t>
  </si>
  <si>
    <t>60.053727, 30.327636</t>
  </si>
  <si>
    <t>60.039162, 30.330358</t>
  </si>
  <si>
    <t>60.073292, 30.341784</t>
  </si>
  <si>
    <t>60.078464, 30.342153</t>
  </si>
  <si>
    <t>60.071703, 30.321788</t>
  </si>
  <si>
    <t>60.073764, 30.338326</t>
  </si>
  <si>
    <t>60.047425, 30.365374</t>
  </si>
  <si>
    <t>60.045722, 30.373028</t>
  </si>
  <si>
    <t>60.076466, 30.336035</t>
  </si>
  <si>
    <t>60.028357, 30.337185</t>
  </si>
  <si>
    <t>60.007722, 30.338353</t>
  </si>
  <si>
    <t>60.049824, 30.353795</t>
  </si>
  <si>
    <t>60.052910, 30.312027</t>
  </si>
  <si>
    <t>59.922219, 30.462473</t>
  </si>
  <si>
    <t>59.905660, 30.475786</t>
  </si>
  <si>
    <t>59.897330, 30.421160</t>
  </si>
  <si>
    <t>59.832186, 30.505673</t>
  </si>
  <si>
    <t>59.908610, 30.479487</t>
  </si>
  <si>
    <t>59.869142, 30.383323</t>
  </si>
  <si>
    <t>59.909310, 30.318051</t>
  </si>
  <si>
    <t>59.878414, 30.315311</t>
  </si>
  <si>
    <t>59.859099, 30.325318</t>
  </si>
  <si>
    <t>59.819594, 30.327402</t>
  </si>
  <si>
    <t>59.904906, 30.322956</t>
  </si>
  <si>
    <t>59.877398, 30.320953</t>
  </si>
  <si>
    <t>59.838607, 30.357397</t>
  </si>
  <si>
    <t>60.033185, 30.428607</t>
  </si>
  <si>
    <t>60.035247, 30.404810</t>
  </si>
  <si>
    <t>60.014495, 30.389620</t>
  </si>
  <si>
    <t>59.982842, 30.393312</t>
  </si>
  <si>
    <t>60.042900, 30.380915</t>
  </si>
  <si>
    <t>59.988185, 30.365814</t>
  </si>
  <si>
    <t>60.010645, 30.403813</t>
  </si>
  <si>
    <t>59.932378, 30.321042</t>
  </si>
  <si>
    <t>59.932680, 30.360398</t>
  </si>
  <si>
    <t>59.928122, 30.337320</t>
  </si>
  <si>
    <t>59.937175, 30.357505</t>
  </si>
  <si>
    <t>59.944986, 30.357280</t>
  </si>
  <si>
    <t>59.924618, 30.346707</t>
  </si>
  <si>
    <t>59.936233, 30.359948</t>
  </si>
  <si>
    <t>59.977980, 30.436638</t>
  </si>
  <si>
    <t>59.939293, 30.471025</t>
  </si>
  <si>
    <t>59.944711, 30.494462</t>
  </si>
  <si>
    <t>59.940150, 30.418366</t>
  </si>
  <si>
    <t>59.921615, 30.304433</t>
  </si>
  <si>
    <t>59.928505, 30.303992</t>
  </si>
  <si>
    <t>59.833900, 30.394111</t>
  </si>
  <si>
    <t>59.864060, 30.407847</t>
  </si>
  <si>
    <t>59.955822, 30.327214</t>
  </si>
  <si>
    <t>59.962449, 30.328364</t>
  </si>
  <si>
    <t>59.960755, 30.299743</t>
  </si>
  <si>
    <t>59.964363, 30.309239</t>
  </si>
  <si>
    <t>59.879371, 29.910449</t>
  </si>
  <si>
    <t>59.915098, 30.514144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</si>
</sst>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2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ndex.ru/maps/-/CLhr740O" TargetMode="External"/><Relationship Id="rId117" Type="http://schemas.openxmlformats.org/officeDocument/2006/relationships/hyperlink" Target="https://disk.yandex.ru/i/eed5I6bKRoj2dQ" TargetMode="External"/><Relationship Id="rId21" Type="http://schemas.openxmlformats.org/officeDocument/2006/relationships/hyperlink" Target="https://yandex.ru/maps/-/CLhrzHz4" TargetMode="External"/><Relationship Id="rId42" Type="http://schemas.openxmlformats.org/officeDocument/2006/relationships/hyperlink" Target="https://yandex.ru/maps/-/CLhvEEYq" TargetMode="External"/><Relationship Id="rId47" Type="http://schemas.openxmlformats.org/officeDocument/2006/relationships/hyperlink" Target="https://yandex.ru/maps/-/CLhvEC6Y" TargetMode="External"/><Relationship Id="rId63" Type="http://schemas.openxmlformats.org/officeDocument/2006/relationships/hyperlink" Target="https://yandex.ru/maps/-/CLhvIXmY" TargetMode="External"/><Relationship Id="rId68" Type="http://schemas.openxmlformats.org/officeDocument/2006/relationships/hyperlink" Target="https://yandex.ru/maps/-/CLhvMRmh" TargetMode="External"/><Relationship Id="rId84" Type="http://schemas.openxmlformats.org/officeDocument/2006/relationships/hyperlink" Target="https://disk.yandex.ru/i/mHJynSjmri77HQ" TargetMode="External"/><Relationship Id="rId89" Type="http://schemas.openxmlformats.org/officeDocument/2006/relationships/hyperlink" Target="https://disk.yandex.ru/i/0GYoILfGzLPYNQ" TargetMode="External"/><Relationship Id="rId112" Type="http://schemas.openxmlformats.org/officeDocument/2006/relationships/hyperlink" Target="https://disk.yandex.ru/i/BMGbjs3sVeNBZQ" TargetMode="External"/><Relationship Id="rId133" Type="http://schemas.openxmlformats.org/officeDocument/2006/relationships/hyperlink" Target="https://disk.yandex.ru/i/jOgHNASmu1hJDw" TargetMode="External"/><Relationship Id="rId138" Type="http://schemas.openxmlformats.org/officeDocument/2006/relationships/hyperlink" Target="https://disk.yandex.ru/i/OTn5twVo3uYGWw" TargetMode="External"/><Relationship Id="rId16" Type="http://schemas.openxmlformats.org/officeDocument/2006/relationships/hyperlink" Target="https://yandex.ru/maps/-/CLhrzV4A" TargetMode="External"/><Relationship Id="rId107" Type="http://schemas.openxmlformats.org/officeDocument/2006/relationships/hyperlink" Target="https://disk.yandex.ru/i/UEMTfahPpR3ISg" TargetMode="External"/><Relationship Id="rId11" Type="http://schemas.openxmlformats.org/officeDocument/2006/relationships/hyperlink" Target="https://yandex.ru/maps/-/CLhrvXiT" TargetMode="External"/><Relationship Id="rId32" Type="http://schemas.openxmlformats.org/officeDocument/2006/relationships/hyperlink" Target="https://yandex.ru/maps/-/CLhvAQMM" TargetMode="External"/><Relationship Id="rId37" Type="http://schemas.openxmlformats.org/officeDocument/2006/relationships/hyperlink" Target="https://yandex.ru/maps/-/CLhvAO-1" TargetMode="External"/><Relationship Id="rId53" Type="http://schemas.openxmlformats.org/officeDocument/2006/relationships/hyperlink" Target="https://yandex.ru/maps/-/CLhvIE4J" TargetMode="External"/><Relationship Id="rId58" Type="http://schemas.openxmlformats.org/officeDocument/2006/relationships/hyperlink" Target="https://yandex.ru/maps/-/CLhvICYm" TargetMode="External"/><Relationship Id="rId74" Type="http://schemas.openxmlformats.org/officeDocument/2006/relationships/hyperlink" Target="https://disk.yandex.ru/i/Y4e-CooelYf1kA" TargetMode="External"/><Relationship Id="rId79" Type="http://schemas.openxmlformats.org/officeDocument/2006/relationships/hyperlink" Target="https://disk.yandex.ru/i/mUFFVzElj5evbA" TargetMode="External"/><Relationship Id="rId102" Type="http://schemas.openxmlformats.org/officeDocument/2006/relationships/hyperlink" Target="https://disk.yandex.ru/i/LuhY_k1Z7u2zrw" TargetMode="External"/><Relationship Id="rId123" Type="http://schemas.openxmlformats.org/officeDocument/2006/relationships/hyperlink" Target="https://disk.yandex.ru/i/vgWxI0H46e7h-A" TargetMode="External"/><Relationship Id="rId128" Type="http://schemas.openxmlformats.org/officeDocument/2006/relationships/hyperlink" Target="https://disk.yandex.ru/i/XM-yOmFjIj0ljw" TargetMode="External"/><Relationship Id="rId5" Type="http://schemas.openxmlformats.org/officeDocument/2006/relationships/hyperlink" Target="https://yandex.ru/maps/-/CLhrvN-U" TargetMode="External"/><Relationship Id="rId90" Type="http://schemas.openxmlformats.org/officeDocument/2006/relationships/hyperlink" Target="https://disk.yandex.ru/i/VEH5GbPkbNWjEA" TargetMode="External"/><Relationship Id="rId95" Type="http://schemas.openxmlformats.org/officeDocument/2006/relationships/hyperlink" Target="https://disk.yandex.ru/i/w0wKlfa3sQKq7g" TargetMode="External"/><Relationship Id="rId22" Type="http://schemas.openxmlformats.org/officeDocument/2006/relationships/hyperlink" Target="https://yandex.ru/maps/-/CLhrzTJe" TargetMode="External"/><Relationship Id="rId27" Type="http://schemas.openxmlformats.org/officeDocument/2006/relationships/hyperlink" Target="https://yandex.ru/maps/-/CLhr7Rio" TargetMode="External"/><Relationship Id="rId43" Type="http://schemas.openxmlformats.org/officeDocument/2006/relationships/hyperlink" Target="https://yandex.ru/maps/-/CLhvEM2D" TargetMode="External"/><Relationship Id="rId48" Type="http://schemas.openxmlformats.org/officeDocument/2006/relationships/hyperlink" Target="https://yandex.ru/maps/-/CLhvEOnN" TargetMode="External"/><Relationship Id="rId64" Type="http://schemas.openxmlformats.org/officeDocument/2006/relationships/hyperlink" Target="https://yandex.ru/maps/-/CLhvMAzG" TargetMode="External"/><Relationship Id="rId69" Type="http://schemas.openxmlformats.org/officeDocument/2006/relationships/hyperlink" Target="https://yandex.ru/maps/-/CLhvM6y8" TargetMode="External"/><Relationship Id="rId113" Type="http://schemas.openxmlformats.org/officeDocument/2006/relationships/hyperlink" Target="https://disk.yandex.ru/i/Ue5ZUOlOFkgdaA" TargetMode="External"/><Relationship Id="rId118" Type="http://schemas.openxmlformats.org/officeDocument/2006/relationships/hyperlink" Target="https://disk.yandex.ru/i/AZUEwfHs0W_Kjw" TargetMode="External"/><Relationship Id="rId134" Type="http://schemas.openxmlformats.org/officeDocument/2006/relationships/hyperlink" Target="https://disk.yandex.ru/i/omBdl4zqiQC7TA" TargetMode="External"/><Relationship Id="rId139" Type="http://schemas.openxmlformats.org/officeDocument/2006/relationships/hyperlink" Target="https://disk.yandex.ru/i/THq_f4u7tWrCqA" TargetMode="External"/><Relationship Id="rId8" Type="http://schemas.openxmlformats.org/officeDocument/2006/relationships/hyperlink" Target="https://yandex.ru/maps/-/CLhrvWjV" TargetMode="External"/><Relationship Id="rId51" Type="http://schemas.openxmlformats.org/officeDocument/2006/relationships/hyperlink" Target="https://yandex.ru/maps/-/CLhvEP0w" TargetMode="External"/><Relationship Id="rId72" Type="http://schemas.openxmlformats.org/officeDocument/2006/relationships/hyperlink" Target="https://disk.yandex.ru/i/MjkJZQF5qTw79w" TargetMode="External"/><Relationship Id="rId80" Type="http://schemas.openxmlformats.org/officeDocument/2006/relationships/hyperlink" Target="https://disk.yandex.ru/i/rDDPfqIno031aA" TargetMode="External"/><Relationship Id="rId85" Type="http://schemas.openxmlformats.org/officeDocument/2006/relationships/hyperlink" Target="https://disk.yandex.ru/i/csBOm0AZbwOJUA" TargetMode="External"/><Relationship Id="rId93" Type="http://schemas.openxmlformats.org/officeDocument/2006/relationships/hyperlink" Target="https://disk.yandex.ru/i/LJgCrV3c1p-7Mg" TargetMode="External"/><Relationship Id="rId98" Type="http://schemas.openxmlformats.org/officeDocument/2006/relationships/hyperlink" Target="https://disk.yandex.ru/i/SZ1kM53xxu6QWg" TargetMode="External"/><Relationship Id="rId121" Type="http://schemas.openxmlformats.org/officeDocument/2006/relationships/hyperlink" Target="https://disk.yandex.ru/i/dV7AE6t-Q3YAWQ" TargetMode="External"/><Relationship Id="rId3" Type="http://schemas.openxmlformats.org/officeDocument/2006/relationships/hyperlink" Target="https://yandex.ru/maps/-/CLhrvU-1" TargetMode="External"/><Relationship Id="rId12" Type="http://schemas.openxmlformats.org/officeDocument/2006/relationships/hyperlink" Target="https://yandex.ru/maps/-/CLhrzEJ6" TargetMode="External"/><Relationship Id="rId17" Type="http://schemas.openxmlformats.org/officeDocument/2006/relationships/hyperlink" Target="https://yandex.ru/maps/-/CLhrz63L" TargetMode="External"/><Relationship Id="rId25" Type="http://schemas.openxmlformats.org/officeDocument/2006/relationships/hyperlink" Target="https://yandex.ru/maps/-/CLhr7Q0z" TargetMode="External"/><Relationship Id="rId33" Type="http://schemas.openxmlformats.org/officeDocument/2006/relationships/hyperlink" Target="https://yandex.ru/maps/-/CLhvAB99" TargetMode="External"/><Relationship Id="rId38" Type="http://schemas.openxmlformats.org/officeDocument/2006/relationships/hyperlink" Target="https://yandex.ru/maps/-/CLhvAW~-" TargetMode="External"/><Relationship Id="rId46" Type="http://schemas.openxmlformats.org/officeDocument/2006/relationships/hyperlink" Target="https://yandex.ru/maps/-/CLhvERmp" TargetMode="External"/><Relationship Id="rId59" Type="http://schemas.openxmlformats.org/officeDocument/2006/relationships/hyperlink" Target="https://yandex.ru/maps/-/CLhvIKiK" TargetMode="External"/><Relationship Id="rId67" Type="http://schemas.openxmlformats.org/officeDocument/2006/relationships/hyperlink" Target="https://yandex.ru/maps/-/CLhvMFIa" TargetMode="External"/><Relationship Id="rId103" Type="http://schemas.openxmlformats.org/officeDocument/2006/relationships/hyperlink" Target="https://disk.yandex.ru/i/Js0CWgtL6ZUFpA" TargetMode="External"/><Relationship Id="rId108" Type="http://schemas.openxmlformats.org/officeDocument/2006/relationships/hyperlink" Target="https://disk.yandex.ru/i/a3LjNvFav4v18g" TargetMode="External"/><Relationship Id="rId116" Type="http://schemas.openxmlformats.org/officeDocument/2006/relationships/hyperlink" Target="https://disk.yandex.ru/i/b6toy_Vs2FS8NA" TargetMode="External"/><Relationship Id="rId124" Type="http://schemas.openxmlformats.org/officeDocument/2006/relationships/hyperlink" Target="https://disk.yandex.ru/i/f7wCRkzTNKprPQ" TargetMode="External"/><Relationship Id="rId129" Type="http://schemas.openxmlformats.org/officeDocument/2006/relationships/hyperlink" Target="https://disk.yandex.ru/i/qc4xz79iho7Kog" TargetMode="External"/><Relationship Id="rId137" Type="http://schemas.openxmlformats.org/officeDocument/2006/relationships/hyperlink" Target="https://disk.yandex.ru/i/BHOv_5AZj4QLlg" TargetMode="External"/><Relationship Id="rId20" Type="http://schemas.openxmlformats.org/officeDocument/2006/relationships/hyperlink" Target="https://yandex.ru/maps/-/CLhrz0~X" TargetMode="External"/><Relationship Id="rId41" Type="http://schemas.openxmlformats.org/officeDocument/2006/relationships/hyperlink" Target="https://yandex.ru/maps/-/CLhvA23O" TargetMode="External"/><Relationship Id="rId54" Type="http://schemas.openxmlformats.org/officeDocument/2006/relationships/hyperlink" Target="https://yandex.ru/maps/-/CLhvIM2q" TargetMode="External"/><Relationship Id="rId62" Type="http://schemas.openxmlformats.org/officeDocument/2006/relationships/hyperlink" Target="https://yandex.ru/maps/-/CLhvIL7I" TargetMode="External"/><Relationship Id="rId70" Type="http://schemas.openxmlformats.org/officeDocument/2006/relationships/hyperlink" Target="https://yandex.ru/maps/-/CLhvMKi~" TargetMode="External"/><Relationship Id="rId75" Type="http://schemas.openxmlformats.org/officeDocument/2006/relationships/hyperlink" Target="https://disk.yandex.ru/i/bmQsM7ITCt4t5Q" TargetMode="External"/><Relationship Id="rId83" Type="http://schemas.openxmlformats.org/officeDocument/2006/relationships/hyperlink" Target="https://disk.yandex.ru/i/gj-C9CEzZ9BkHg" TargetMode="External"/><Relationship Id="rId88" Type="http://schemas.openxmlformats.org/officeDocument/2006/relationships/hyperlink" Target="https://disk.yandex.ru/i/wVvFszFUpwFHlg" TargetMode="External"/><Relationship Id="rId91" Type="http://schemas.openxmlformats.org/officeDocument/2006/relationships/hyperlink" Target="https://disk.yandex.ru/i/EzaFzuK7Smowtw" TargetMode="External"/><Relationship Id="rId96" Type="http://schemas.openxmlformats.org/officeDocument/2006/relationships/hyperlink" Target="https://disk.yandex.ru/i/RR3VI8jDXY2dHw" TargetMode="External"/><Relationship Id="rId111" Type="http://schemas.openxmlformats.org/officeDocument/2006/relationships/hyperlink" Target="https://disk.yandex.ru/i/kZkyrhS3SZy2LQ" TargetMode="External"/><Relationship Id="rId132" Type="http://schemas.openxmlformats.org/officeDocument/2006/relationships/hyperlink" Target="https://disk.yandex.ru/i/gCWn2GrHSsWRFA" TargetMode="External"/><Relationship Id="rId140" Type="http://schemas.openxmlformats.org/officeDocument/2006/relationships/hyperlink" Target="https://disk.yandex.ru/i/U6I6QLho_sVQKA" TargetMode="External"/><Relationship Id="rId1" Type="http://schemas.openxmlformats.org/officeDocument/2006/relationships/hyperlink" Target="https://yandex.ru/maps/-/CLhrr-Nt" TargetMode="External"/><Relationship Id="rId6" Type="http://schemas.openxmlformats.org/officeDocument/2006/relationships/hyperlink" Target="https://yandex.ru/maps/-/CLhrv6lW" TargetMode="External"/><Relationship Id="rId15" Type="http://schemas.openxmlformats.org/officeDocument/2006/relationships/hyperlink" Target="https://yandex.ru/maps/-/CLhrzFp6" TargetMode="External"/><Relationship Id="rId23" Type="http://schemas.openxmlformats.org/officeDocument/2006/relationships/hyperlink" Target="https://yandex.ru/maps/-/CLhrz2~2" TargetMode="External"/><Relationship Id="rId28" Type="http://schemas.openxmlformats.org/officeDocument/2006/relationships/hyperlink" Target="https://yandex.ru/maps/-/CLhr76jb" TargetMode="External"/><Relationship Id="rId36" Type="http://schemas.openxmlformats.org/officeDocument/2006/relationships/hyperlink" Target="https://yandex.ru/maps/-/CLhvAGY9" TargetMode="External"/><Relationship Id="rId49" Type="http://schemas.openxmlformats.org/officeDocument/2006/relationships/hyperlink" Target="https://yandex.ru/maps/-/CLhvE0Y4" TargetMode="External"/><Relationship Id="rId57" Type="http://schemas.openxmlformats.org/officeDocument/2006/relationships/hyperlink" Target="https://yandex.ru/maps/-/CLhvIR9c" TargetMode="External"/><Relationship Id="rId106" Type="http://schemas.openxmlformats.org/officeDocument/2006/relationships/hyperlink" Target="https://disk.yandex.ru/i/pVc9KMHD5rsFjw" TargetMode="External"/><Relationship Id="rId114" Type="http://schemas.openxmlformats.org/officeDocument/2006/relationships/hyperlink" Target="https://disk.yandex.ru/i/J4h-ynuNq6sQFg" TargetMode="External"/><Relationship Id="rId119" Type="http://schemas.openxmlformats.org/officeDocument/2006/relationships/hyperlink" Target="https://disk.yandex.ru/i/y3Bla758v7tJzA" TargetMode="External"/><Relationship Id="rId127" Type="http://schemas.openxmlformats.org/officeDocument/2006/relationships/hyperlink" Target="https://disk.yandex.ru/i/MyrQK_iUyMGfIw" TargetMode="External"/><Relationship Id="rId10" Type="http://schemas.openxmlformats.org/officeDocument/2006/relationships/hyperlink" Target="https://yandex.ru/maps/-/CLhrvLZD" TargetMode="External"/><Relationship Id="rId31" Type="http://schemas.openxmlformats.org/officeDocument/2006/relationships/hyperlink" Target="https://yandex.ru/maps/-/CLhvAA9R" TargetMode="External"/><Relationship Id="rId44" Type="http://schemas.openxmlformats.org/officeDocument/2006/relationships/hyperlink" Target="https://yandex.ru/maps/-/CLhvEYjf" TargetMode="External"/><Relationship Id="rId52" Type="http://schemas.openxmlformats.org/officeDocument/2006/relationships/hyperlink" Target="https://yandex.ru/maps/-/CLhvE2yM" TargetMode="External"/><Relationship Id="rId60" Type="http://schemas.openxmlformats.org/officeDocument/2006/relationships/hyperlink" Target="https://yandex.ru/maps/-/CLhvIS3W" TargetMode="External"/><Relationship Id="rId65" Type="http://schemas.openxmlformats.org/officeDocument/2006/relationships/hyperlink" Target="https://yandex.ru/maps/-/CLhvMM7h" TargetMode="External"/><Relationship Id="rId73" Type="http://schemas.openxmlformats.org/officeDocument/2006/relationships/hyperlink" Target="https://disk.yandex.ru/i/Ah6IczwzWZi18Q" TargetMode="External"/><Relationship Id="rId78" Type="http://schemas.openxmlformats.org/officeDocument/2006/relationships/hyperlink" Target="https://disk.yandex.ru/i/QaexWHzZ6xjDpA" TargetMode="External"/><Relationship Id="rId81" Type="http://schemas.openxmlformats.org/officeDocument/2006/relationships/hyperlink" Target="https://disk.yandex.ru/i/VdVBP_k0uzeqAg" TargetMode="External"/><Relationship Id="rId86" Type="http://schemas.openxmlformats.org/officeDocument/2006/relationships/hyperlink" Target="https://disk.yandex.ru/i/wrS2w8eLgXXIxA" TargetMode="External"/><Relationship Id="rId94" Type="http://schemas.openxmlformats.org/officeDocument/2006/relationships/hyperlink" Target="https://disk.yandex.ru/i/PArfhvX2KzoYzQ" TargetMode="External"/><Relationship Id="rId99" Type="http://schemas.openxmlformats.org/officeDocument/2006/relationships/hyperlink" Target="https://disk.yandex.ru/i/JTAB8DNEp1AGdA" TargetMode="External"/><Relationship Id="rId101" Type="http://schemas.openxmlformats.org/officeDocument/2006/relationships/hyperlink" Target="https://disk.yandex.ru/i/2Oddvu06vybubw" TargetMode="External"/><Relationship Id="rId122" Type="http://schemas.openxmlformats.org/officeDocument/2006/relationships/hyperlink" Target="https://disk.yandex.ru/i/_b6njWOeN5M_Iw" TargetMode="External"/><Relationship Id="rId130" Type="http://schemas.openxmlformats.org/officeDocument/2006/relationships/hyperlink" Target="https://disk.yandex.ru/i/qGH1oCO1oyfMTw" TargetMode="External"/><Relationship Id="rId135" Type="http://schemas.openxmlformats.org/officeDocument/2006/relationships/hyperlink" Target="https://disk.yandex.ru/i/UbmdJeN3ehFFIw" TargetMode="External"/><Relationship Id="rId4" Type="http://schemas.openxmlformats.org/officeDocument/2006/relationships/hyperlink" Target="https://yandex.ru/maps/-/CLhrvB6T" TargetMode="External"/><Relationship Id="rId9" Type="http://schemas.openxmlformats.org/officeDocument/2006/relationships/hyperlink" Target="https://yandex.ru/maps/-/CLhrv8lc" TargetMode="External"/><Relationship Id="rId13" Type="http://schemas.openxmlformats.org/officeDocument/2006/relationships/hyperlink" Target="https://yandex.ru/maps/-/CLhrzM~c" TargetMode="External"/><Relationship Id="rId18" Type="http://schemas.openxmlformats.org/officeDocument/2006/relationships/hyperlink" Target="https://yandex.ru/maps/-/CLhrzKzo" TargetMode="External"/><Relationship Id="rId39" Type="http://schemas.openxmlformats.org/officeDocument/2006/relationships/hyperlink" Target="https://yandex.ru/maps/-/CLhvADko" TargetMode="External"/><Relationship Id="rId109" Type="http://schemas.openxmlformats.org/officeDocument/2006/relationships/hyperlink" Target="https://disk.yandex.ru/i/KvXTTXYKf2LCoQ" TargetMode="External"/><Relationship Id="rId34" Type="http://schemas.openxmlformats.org/officeDocument/2006/relationships/hyperlink" Target="https://yandex.ru/maps/-/CLhvAN~M" TargetMode="External"/><Relationship Id="rId50" Type="http://schemas.openxmlformats.org/officeDocument/2006/relationships/hyperlink" Target="https://yandex.ru/maps/-/CLhvEHyG" TargetMode="External"/><Relationship Id="rId55" Type="http://schemas.openxmlformats.org/officeDocument/2006/relationships/hyperlink" Target="https://yandex.ru/maps/-/CLhvIY-a" TargetMode="External"/><Relationship Id="rId76" Type="http://schemas.openxmlformats.org/officeDocument/2006/relationships/hyperlink" Target="https://disk.yandex.ru/i/wo3ygcryk16Z2A" TargetMode="External"/><Relationship Id="rId97" Type="http://schemas.openxmlformats.org/officeDocument/2006/relationships/hyperlink" Target="https://disk.yandex.ru/i/lSJlrbRAtB8FJA" TargetMode="External"/><Relationship Id="rId104" Type="http://schemas.openxmlformats.org/officeDocument/2006/relationships/hyperlink" Target="https://disk.yandex.ru/i/pseMGix8fQPb0Q" TargetMode="External"/><Relationship Id="rId120" Type="http://schemas.openxmlformats.org/officeDocument/2006/relationships/hyperlink" Target="https://disk.yandex.ru/i/odB-baC4wNXZhA" TargetMode="External"/><Relationship Id="rId125" Type="http://schemas.openxmlformats.org/officeDocument/2006/relationships/hyperlink" Target="https://disk.yandex.ru/i/QNbutQhNH9qDkA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LhrvO4d" TargetMode="External"/><Relationship Id="rId71" Type="http://schemas.openxmlformats.org/officeDocument/2006/relationships/hyperlink" Target="https://disk.yandex.ru/i/Xc0P0kKBjvg-OA" TargetMode="External"/><Relationship Id="rId92" Type="http://schemas.openxmlformats.org/officeDocument/2006/relationships/hyperlink" Target="https://disk.yandex.ru/i/lJCb98Pwg8nLuA" TargetMode="External"/><Relationship Id="rId2" Type="http://schemas.openxmlformats.org/officeDocument/2006/relationships/hyperlink" Target="https://yandex.ru/maps/-/CLhrvI3q" TargetMode="External"/><Relationship Id="rId29" Type="http://schemas.openxmlformats.org/officeDocument/2006/relationships/hyperlink" Target="https://yandex.ru/maps/-/CLhr7Gos" TargetMode="External"/><Relationship Id="rId24" Type="http://schemas.openxmlformats.org/officeDocument/2006/relationships/hyperlink" Target="https://yandex.ru/maps/-/CLhr7IIP" TargetMode="External"/><Relationship Id="rId40" Type="http://schemas.openxmlformats.org/officeDocument/2006/relationships/hyperlink" Target="https://yandex.ru/maps/-/CLhvAP13" TargetMode="External"/><Relationship Id="rId45" Type="http://schemas.openxmlformats.org/officeDocument/2006/relationships/hyperlink" Target="https://yandex.ru/maps/-/CLhvEFnn" TargetMode="External"/><Relationship Id="rId66" Type="http://schemas.openxmlformats.org/officeDocument/2006/relationships/hyperlink" Target="https://yandex.ru/maps/-/CLhvMYmT" TargetMode="External"/><Relationship Id="rId87" Type="http://schemas.openxmlformats.org/officeDocument/2006/relationships/hyperlink" Target="https://disk.yandex.ru/i/n7_C_a0A7Affjg" TargetMode="External"/><Relationship Id="rId110" Type="http://schemas.openxmlformats.org/officeDocument/2006/relationships/hyperlink" Target="https://disk.yandex.ru/i/b-hQfOt8MSAfCg" TargetMode="External"/><Relationship Id="rId115" Type="http://schemas.openxmlformats.org/officeDocument/2006/relationships/hyperlink" Target="https://disk.yandex.ru/i/1ivgzkuUhoI64A" TargetMode="External"/><Relationship Id="rId131" Type="http://schemas.openxmlformats.org/officeDocument/2006/relationships/hyperlink" Target="https://disk.yandex.ru/i/SL5oXAO0LqydTQ" TargetMode="External"/><Relationship Id="rId136" Type="http://schemas.openxmlformats.org/officeDocument/2006/relationships/hyperlink" Target="https://disk.yandex.ru/i/XdHp8F-onyDpEA" TargetMode="External"/><Relationship Id="rId61" Type="http://schemas.openxmlformats.org/officeDocument/2006/relationships/hyperlink" Target="https://yandex.ru/maps/-/CLhvI8Lt" TargetMode="External"/><Relationship Id="rId82" Type="http://schemas.openxmlformats.org/officeDocument/2006/relationships/hyperlink" Target="https://disk.yandex.ru/i/G_x0XRF4ZVk-mg" TargetMode="External"/><Relationship Id="rId19" Type="http://schemas.openxmlformats.org/officeDocument/2006/relationships/hyperlink" Target="https://yandex.ru/maps/-/CLhrzSkn" TargetMode="External"/><Relationship Id="rId14" Type="http://schemas.openxmlformats.org/officeDocument/2006/relationships/hyperlink" Target="https://yandex.ru/maps/-/CLhrz4iy" TargetMode="External"/><Relationship Id="rId30" Type="http://schemas.openxmlformats.org/officeDocument/2006/relationships/hyperlink" Target="https://yandex.ru/maps/-/CLhr7O~7" TargetMode="External"/><Relationship Id="rId35" Type="http://schemas.openxmlformats.org/officeDocument/2006/relationships/hyperlink" Target="https://yandex.ru/maps/-/CLhvAZoi" TargetMode="External"/><Relationship Id="rId56" Type="http://schemas.openxmlformats.org/officeDocument/2006/relationships/hyperlink" Target="https://yandex.ru/maps/-/CLhvIJIT" TargetMode="External"/><Relationship Id="rId77" Type="http://schemas.openxmlformats.org/officeDocument/2006/relationships/hyperlink" Target="https://disk.yandex.ru/i/4wy3a_UF2lxsiA" TargetMode="External"/><Relationship Id="rId100" Type="http://schemas.openxmlformats.org/officeDocument/2006/relationships/hyperlink" Target="https://disk.yandex.ru/i/rczM_s7fEzYgdg" TargetMode="External"/><Relationship Id="rId105" Type="http://schemas.openxmlformats.org/officeDocument/2006/relationships/hyperlink" Target="https://disk.yandex.ru/i/Q3YvNmd-wtx62g" TargetMode="External"/><Relationship Id="rId126" Type="http://schemas.openxmlformats.org/officeDocument/2006/relationships/hyperlink" Target="https://disk.yandex.ru/i/l-ZEk9GR8mPg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tabSelected="1" zoomScaleNormal="100" workbookViewId="0">
      <selection activeCell="D5" sqref="D5"/>
    </sheetView>
  </sheetViews>
  <sheetFormatPr defaultRowHeight="15" x14ac:dyDescent="0.25"/>
  <cols>
    <col min="1" max="1" width="14.42578125" style="2" customWidth="1"/>
    <col min="2" max="2" width="13.28515625" style="2" customWidth="1"/>
    <col min="3" max="3" width="22.7109375" style="2" customWidth="1"/>
    <col min="4" max="4" width="23.28515625" style="2" customWidth="1"/>
    <col min="5" max="5" width="10" style="2" customWidth="1"/>
    <col min="6" max="6" width="19.28515625" style="2" customWidth="1"/>
    <col min="7" max="7" width="17.7109375" style="2" customWidth="1"/>
    <col min="8" max="8" width="9.5703125" style="2" customWidth="1"/>
    <col min="9" max="9" width="14.140625" style="2" customWidth="1"/>
    <col min="10" max="10" width="12.140625" style="2" customWidth="1"/>
    <col min="11" max="11" width="17.7109375" style="2" customWidth="1"/>
    <col min="12" max="12" width="15.5703125" style="2" customWidth="1"/>
    <col min="13" max="13" width="14.28515625" style="2" customWidth="1"/>
    <col min="14" max="14" width="20.7109375" style="4" customWidth="1"/>
    <col min="15" max="15" width="17.85546875" style="4" customWidth="1"/>
    <col min="16" max="16" width="22.5703125" style="2" customWidth="1"/>
    <col min="17" max="17" width="16.85546875" style="2" customWidth="1"/>
    <col min="18" max="18" width="24" style="2" customWidth="1"/>
    <col min="19" max="19" width="11.7109375" style="5" customWidth="1"/>
    <col min="20" max="20" width="8.7109375" style="6" customWidth="1"/>
    <col min="21" max="21" width="19.42578125" style="6" customWidth="1"/>
    <col min="22" max="22" width="9.140625" style="1"/>
  </cols>
  <sheetData>
    <row r="1" spans="1:21" s="3" customFormat="1" ht="25.5" x14ac:dyDescent="0.25">
      <c r="A1" s="7" t="s">
        <v>0</v>
      </c>
      <c r="B1" s="10" t="s">
        <v>2</v>
      </c>
      <c r="C1" s="10" t="s">
        <v>16</v>
      </c>
      <c r="D1" s="10" t="s">
        <v>12</v>
      </c>
      <c r="E1" s="10" t="s">
        <v>1</v>
      </c>
      <c r="F1" s="10" t="s">
        <v>23</v>
      </c>
      <c r="G1" s="10" t="s">
        <v>17</v>
      </c>
      <c r="H1" s="10" t="s">
        <v>7</v>
      </c>
      <c r="I1" s="20" t="s">
        <v>97</v>
      </c>
      <c r="J1" s="10" t="s">
        <v>21</v>
      </c>
      <c r="K1" s="10" t="s">
        <v>19</v>
      </c>
      <c r="L1" s="20" t="s">
        <v>25</v>
      </c>
      <c r="M1" s="10" t="s">
        <v>3</v>
      </c>
      <c r="N1" s="11" t="s">
        <v>11</v>
      </c>
      <c r="O1" s="11" t="s">
        <v>13</v>
      </c>
      <c r="P1" s="11" t="s">
        <v>4</v>
      </c>
      <c r="Q1" s="10" t="s">
        <v>15</v>
      </c>
      <c r="R1" s="10" t="s">
        <v>5</v>
      </c>
      <c r="S1" s="11" t="s">
        <v>6</v>
      </c>
      <c r="T1" s="10" t="s">
        <v>24</v>
      </c>
      <c r="U1" s="10" t="s">
        <v>9</v>
      </c>
    </row>
    <row r="2" spans="1:21" s="2" customFormat="1" ht="25.5" x14ac:dyDescent="0.25">
      <c r="A2" s="8" t="s">
        <v>8</v>
      </c>
      <c r="B2" s="9" t="s">
        <v>26</v>
      </c>
      <c r="C2" s="12" t="s">
        <v>174</v>
      </c>
      <c r="D2" s="13" t="s">
        <v>27</v>
      </c>
      <c r="E2" s="14" t="s">
        <v>1</v>
      </c>
      <c r="F2" s="15" t="s">
        <v>10</v>
      </c>
      <c r="G2" s="15" t="s">
        <v>18</v>
      </c>
      <c r="H2" s="14" t="s">
        <v>7</v>
      </c>
      <c r="I2" s="21" t="s">
        <v>98</v>
      </c>
      <c r="J2" s="15" t="s">
        <v>22</v>
      </c>
      <c r="K2" s="18" t="s">
        <v>20</v>
      </c>
      <c r="L2" s="9">
        <v>1</v>
      </c>
      <c r="M2" s="9">
        <v>10</v>
      </c>
      <c r="N2" s="8">
        <v>4</v>
      </c>
      <c r="O2" s="8" t="s">
        <v>14</v>
      </c>
      <c r="P2" s="9">
        <f>12*N2</f>
        <v>48</v>
      </c>
      <c r="Q2" s="9">
        <v>15</v>
      </c>
      <c r="R2" s="9">
        <f>P2*Q2</f>
        <v>720</v>
      </c>
      <c r="S2" s="17">
        <f>1.5*R2*M2*L2</f>
        <v>10800</v>
      </c>
      <c r="T2" s="19" t="s">
        <v>104</v>
      </c>
      <c r="U2" s="16" t="s">
        <v>238</v>
      </c>
    </row>
    <row r="3" spans="1:21" ht="25.5" x14ac:dyDescent="0.25">
      <c r="A3" s="8" t="s">
        <v>8</v>
      </c>
      <c r="B3" s="9" t="s">
        <v>26</v>
      </c>
      <c r="C3" s="9" t="s">
        <v>175</v>
      </c>
      <c r="D3" s="9" t="s">
        <v>28</v>
      </c>
      <c r="E3" s="14" t="s">
        <v>1</v>
      </c>
      <c r="F3" s="15" t="s">
        <v>10</v>
      </c>
      <c r="G3" s="15" t="s">
        <v>18</v>
      </c>
      <c r="H3" s="14" t="s">
        <v>7</v>
      </c>
      <c r="I3" s="9" t="s">
        <v>98</v>
      </c>
      <c r="J3" s="15" t="s">
        <v>22</v>
      </c>
      <c r="K3" s="18" t="s">
        <v>20</v>
      </c>
      <c r="L3" s="9">
        <v>6</v>
      </c>
      <c r="M3" s="9">
        <v>10</v>
      </c>
      <c r="N3" s="8">
        <v>4</v>
      </c>
      <c r="O3" s="8" t="s">
        <v>14</v>
      </c>
      <c r="P3" s="9">
        <f t="shared" ref="P3:P66" si="0">12*N3</f>
        <v>48</v>
      </c>
      <c r="Q3" s="9">
        <v>15</v>
      </c>
      <c r="R3" s="9">
        <f t="shared" ref="R3:R66" si="1">P3*Q3</f>
        <v>720</v>
      </c>
      <c r="S3" s="17">
        <f t="shared" ref="S3:S66" si="2">1.5*R3*M3*L3</f>
        <v>64800</v>
      </c>
      <c r="T3" s="19" t="s">
        <v>105</v>
      </c>
      <c r="U3" s="9" t="s">
        <v>239</v>
      </c>
    </row>
    <row r="4" spans="1:21" ht="25.5" x14ac:dyDescent="0.25">
      <c r="A4" s="8" t="s">
        <v>8</v>
      </c>
      <c r="B4" s="9" t="s">
        <v>26</v>
      </c>
      <c r="C4" s="9" t="s">
        <v>176</v>
      </c>
      <c r="D4" s="9" t="s">
        <v>29</v>
      </c>
      <c r="E4" s="14" t="s">
        <v>1</v>
      </c>
      <c r="F4" s="15" t="s">
        <v>10</v>
      </c>
      <c r="G4" s="15" t="s">
        <v>18</v>
      </c>
      <c r="H4" s="14" t="s">
        <v>7</v>
      </c>
      <c r="I4" s="9" t="s">
        <v>99</v>
      </c>
      <c r="J4" s="15" t="s">
        <v>22</v>
      </c>
      <c r="K4" s="18" t="s">
        <v>20</v>
      </c>
      <c r="L4" s="9">
        <v>4</v>
      </c>
      <c r="M4" s="9">
        <v>10</v>
      </c>
      <c r="N4" s="8">
        <v>4</v>
      </c>
      <c r="O4" s="8" t="s">
        <v>14</v>
      </c>
      <c r="P4" s="9">
        <f t="shared" si="0"/>
        <v>48</v>
      </c>
      <c r="Q4" s="9">
        <v>15</v>
      </c>
      <c r="R4" s="9">
        <f t="shared" si="1"/>
        <v>720</v>
      </c>
      <c r="S4" s="17">
        <f t="shared" si="2"/>
        <v>43200</v>
      </c>
      <c r="T4" s="19" t="s">
        <v>106</v>
      </c>
      <c r="U4" s="9" t="s">
        <v>240</v>
      </c>
    </row>
    <row r="5" spans="1:21" ht="25.5" x14ac:dyDescent="0.25">
      <c r="A5" s="8" t="s">
        <v>8</v>
      </c>
      <c r="B5" s="9" t="s">
        <v>26</v>
      </c>
      <c r="C5" s="9" t="s">
        <v>177</v>
      </c>
      <c r="D5" s="9" t="s">
        <v>30</v>
      </c>
      <c r="E5" s="14" t="s">
        <v>1</v>
      </c>
      <c r="F5" s="15" t="s">
        <v>10</v>
      </c>
      <c r="G5" s="15" t="s">
        <v>18</v>
      </c>
      <c r="H5" s="14" t="s">
        <v>7</v>
      </c>
      <c r="I5" s="9" t="s">
        <v>99</v>
      </c>
      <c r="J5" s="15" t="s">
        <v>22</v>
      </c>
      <c r="K5" s="18" t="s">
        <v>20</v>
      </c>
      <c r="L5" s="9">
        <v>1</v>
      </c>
      <c r="M5" s="9">
        <v>10</v>
      </c>
      <c r="N5" s="8">
        <v>4</v>
      </c>
      <c r="O5" s="8" t="s">
        <v>14</v>
      </c>
      <c r="P5" s="9">
        <f t="shared" si="0"/>
        <v>48</v>
      </c>
      <c r="Q5" s="9">
        <v>15</v>
      </c>
      <c r="R5" s="9">
        <f t="shared" si="1"/>
        <v>720</v>
      </c>
      <c r="S5" s="17">
        <f t="shared" si="2"/>
        <v>10800</v>
      </c>
      <c r="T5" s="19" t="s">
        <v>107</v>
      </c>
      <c r="U5" s="9" t="s">
        <v>241</v>
      </c>
    </row>
    <row r="6" spans="1:21" ht="25.5" x14ac:dyDescent="0.25">
      <c r="A6" s="8" t="s">
        <v>8</v>
      </c>
      <c r="B6" s="9" t="s">
        <v>26</v>
      </c>
      <c r="C6" s="9" t="s">
        <v>178</v>
      </c>
      <c r="D6" s="9" t="s">
        <v>31</v>
      </c>
      <c r="E6" s="14" t="s">
        <v>1</v>
      </c>
      <c r="F6" s="15" t="s">
        <v>10</v>
      </c>
      <c r="G6" s="15" t="s">
        <v>18</v>
      </c>
      <c r="H6" s="14" t="s">
        <v>7</v>
      </c>
      <c r="I6" s="9" t="s">
        <v>98</v>
      </c>
      <c r="J6" s="15" t="s">
        <v>22</v>
      </c>
      <c r="K6" s="18" t="s">
        <v>20</v>
      </c>
      <c r="L6" s="9">
        <v>1</v>
      </c>
      <c r="M6" s="9">
        <v>10</v>
      </c>
      <c r="N6" s="8">
        <v>4</v>
      </c>
      <c r="O6" s="8" t="s">
        <v>14</v>
      </c>
      <c r="P6" s="9">
        <f t="shared" si="0"/>
        <v>48</v>
      </c>
      <c r="Q6" s="9">
        <v>15</v>
      </c>
      <c r="R6" s="9">
        <f t="shared" si="1"/>
        <v>720</v>
      </c>
      <c r="S6" s="17">
        <f t="shared" si="2"/>
        <v>10800</v>
      </c>
      <c r="T6" s="19" t="s">
        <v>108</v>
      </c>
      <c r="U6" s="9" t="s">
        <v>242</v>
      </c>
    </row>
    <row r="7" spans="1:21" ht="25.5" x14ac:dyDescent="0.25">
      <c r="A7" s="8" t="s">
        <v>8</v>
      </c>
      <c r="B7" s="9" t="s">
        <v>26</v>
      </c>
      <c r="C7" s="9" t="s">
        <v>179</v>
      </c>
      <c r="D7" s="9" t="s">
        <v>32</v>
      </c>
      <c r="E7" s="14" t="s">
        <v>1</v>
      </c>
      <c r="F7" s="15" t="s">
        <v>10</v>
      </c>
      <c r="G7" s="15" t="s">
        <v>18</v>
      </c>
      <c r="H7" s="14" t="s">
        <v>7</v>
      </c>
      <c r="I7" s="9" t="s">
        <v>98</v>
      </c>
      <c r="J7" s="15" t="s">
        <v>22</v>
      </c>
      <c r="K7" s="18" t="s">
        <v>20</v>
      </c>
      <c r="L7" s="9">
        <v>1</v>
      </c>
      <c r="M7" s="9">
        <v>10</v>
      </c>
      <c r="N7" s="8">
        <v>4</v>
      </c>
      <c r="O7" s="8" t="s">
        <v>14</v>
      </c>
      <c r="P7" s="9">
        <f t="shared" si="0"/>
        <v>48</v>
      </c>
      <c r="Q7" s="9">
        <v>15</v>
      </c>
      <c r="R7" s="9">
        <f t="shared" si="1"/>
        <v>720</v>
      </c>
      <c r="S7" s="17">
        <f t="shared" si="2"/>
        <v>10800</v>
      </c>
      <c r="T7" s="19" t="s">
        <v>109</v>
      </c>
      <c r="U7" s="9" t="s">
        <v>243</v>
      </c>
    </row>
    <row r="8" spans="1:21" ht="25.5" x14ac:dyDescent="0.25">
      <c r="A8" s="8" t="s">
        <v>8</v>
      </c>
      <c r="B8" s="9" t="s">
        <v>26</v>
      </c>
      <c r="C8" s="9" t="s">
        <v>180</v>
      </c>
      <c r="D8" s="9" t="s">
        <v>33</v>
      </c>
      <c r="E8" s="14" t="s">
        <v>1</v>
      </c>
      <c r="F8" s="15" t="s">
        <v>10</v>
      </c>
      <c r="G8" s="15" t="s">
        <v>18</v>
      </c>
      <c r="H8" s="14" t="s">
        <v>7</v>
      </c>
      <c r="I8" s="9" t="s">
        <v>100</v>
      </c>
      <c r="J8" s="15" t="s">
        <v>22</v>
      </c>
      <c r="K8" s="18" t="s">
        <v>20</v>
      </c>
      <c r="L8" s="9">
        <v>1</v>
      </c>
      <c r="M8" s="9">
        <v>10</v>
      </c>
      <c r="N8" s="8">
        <v>4</v>
      </c>
      <c r="O8" s="8" t="s">
        <v>14</v>
      </c>
      <c r="P8" s="9">
        <f t="shared" si="0"/>
        <v>48</v>
      </c>
      <c r="Q8" s="9">
        <v>15</v>
      </c>
      <c r="R8" s="9">
        <f t="shared" si="1"/>
        <v>720</v>
      </c>
      <c r="S8" s="17">
        <f t="shared" si="2"/>
        <v>10800</v>
      </c>
      <c r="T8" s="19" t="s">
        <v>110</v>
      </c>
      <c r="U8" s="9" t="s">
        <v>244</v>
      </c>
    </row>
    <row r="9" spans="1:21" ht="25.5" x14ac:dyDescent="0.25">
      <c r="A9" s="8" t="s">
        <v>8</v>
      </c>
      <c r="B9" s="9" t="s">
        <v>26</v>
      </c>
      <c r="C9" s="9" t="s">
        <v>181</v>
      </c>
      <c r="D9" s="9" t="s">
        <v>34</v>
      </c>
      <c r="E9" s="14" t="s">
        <v>1</v>
      </c>
      <c r="F9" s="15" t="s">
        <v>10</v>
      </c>
      <c r="G9" s="15" t="s">
        <v>18</v>
      </c>
      <c r="H9" s="14" t="s">
        <v>7</v>
      </c>
      <c r="I9" s="9" t="s">
        <v>99</v>
      </c>
      <c r="J9" s="15" t="s">
        <v>22</v>
      </c>
      <c r="K9" s="18" t="s">
        <v>20</v>
      </c>
      <c r="L9" s="9">
        <v>1</v>
      </c>
      <c r="M9" s="9">
        <v>10</v>
      </c>
      <c r="N9" s="8">
        <v>4</v>
      </c>
      <c r="O9" s="8" t="s">
        <v>14</v>
      </c>
      <c r="P9" s="9">
        <f t="shared" si="0"/>
        <v>48</v>
      </c>
      <c r="Q9" s="9">
        <v>15</v>
      </c>
      <c r="R9" s="9">
        <f t="shared" si="1"/>
        <v>720</v>
      </c>
      <c r="S9" s="17">
        <f t="shared" si="2"/>
        <v>10800</v>
      </c>
      <c r="T9" s="19" t="s">
        <v>111</v>
      </c>
      <c r="U9" s="9" t="s">
        <v>245</v>
      </c>
    </row>
    <row r="10" spans="1:21" ht="25.5" x14ac:dyDescent="0.25">
      <c r="A10" s="8" t="s">
        <v>8</v>
      </c>
      <c r="B10" s="9" t="s">
        <v>26</v>
      </c>
      <c r="C10" s="9" t="s">
        <v>182</v>
      </c>
      <c r="D10" s="9" t="s">
        <v>35</v>
      </c>
      <c r="E10" s="14" t="s">
        <v>1</v>
      </c>
      <c r="F10" s="15" t="s">
        <v>10</v>
      </c>
      <c r="G10" s="15" t="s">
        <v>18</v>
      </c>
      <c r="H10" s="14" t="s">
        <v>7</v>
      </c>
      <c r="I10" s="9" t="s">
        <v>99</v>
      </c>
      <c r="J10" s="15" t="s">
        <v>22</v>
      </c>
      <c r="K10" s="18" t="s">
        <v>20</v>
      </c>
      <c r="L10" s="9">
        <v>1</v>
      </c>
      <c r="M10" s="9">
        <v>10</v>
      </c>
      <c r="N10" s="8">
        <v>4</v>
      </c>
      <c r="O10" s="8" t="s">
        <v>14</v>
      </c>
      <c r="P10" s="9">
        <f t="shared" si="0"/>
        <v>48</v>
      </c>
      <c r="Q10" s="9">
        <v>15</v>
      </c>
      <c r="R10" s="9">
        <f t="shared" si="1"/>
        <v>720</v>
      </c>
      <c r="S10" s="17">
        <f t="shared" si="2"/>
        <v>10800</v>
      </c>
      <c r="T10" s="19" t="s">
        <v>112</v>
      </c>
      <c r="U10" s="9" t="s">
        <v>246</v>
      </c>
    </row>
    <row r="11" spans="1:21" ht="25.5" x14ac:dyDescent="0.25">
      <c r="A11" s="8" t="s">
        <v>8</v>
      </c>
      <c r="B11" s="9" t="s">
        <v>26</v>
      </c>
      <c r="C11" s="9" t="s">
        <v>183</v>
      </c>
      <c r="D11" s="9" t="s">
        <v>36</v>
      </c>
      <c r="E11" s="14" t="s">
        <v>1</v>
      </c>
      <c r="F11" s="15" t="s">
        <v>10</v>
      </c>
      <c r="G11" s="15" t="s">
        <v>18</v>
      </c>
      <c r="H11" s="14" t="s">
        <v>7</v>
      </c>
      <c r="I11" s="9" t="s">
        <v>98</v>
      </c>
      <c r="J11" s="15" t="s">
        <v>22</v>
      </c>
      <c r="K11" s="18" t="s">
        <v>20</v>
      </c>
      <c r="L11" s="9">
        <v>1</v>
      </c>
      <c r="M11" s="9">
        <v>10</v>
      </c>
      <c r="N11" s="8">
        <v>4</v>
      </c>
      <c r="O11" s="8" t="s">
        <v>14</v>
      </c>
      <c r="P11" s="9">
        <f t="shared" si="0"/>
        <v>48</v>
      </c>
      <c r="Q11" s="9">
        <v>15</v>
      </c>
      <c r="R11" s="9">
        <f t="shared" si="1"/>
        <v>720</v>
      </c>
      <c r="S11" s="17">
        <f t="shared" si="2"/>
        <v>10800</v>
      </c>
      <c r="T11" s="19" t="s">
        <v>113</v>
      </c>
      <c r="U11" s="9" t="s">
        <v>247</v>
      </c>
    </row>
    <row r="12" spans="1:21" ht="25.5" x14ac:dyDescent="0.25">
      <c r="A12" s="8" t="s">
        <v>8</v>
      </c>
      <c r="B12" s="9" t="s">
        <v>26</v>
      </c>
      <c r="C12" s="9" t="s">
        <v>184</v>
      </c>
      <c r="D12" s="9" t="s">
        <v>37</v>
      </c>
      <c r="E12" s="14" t="s">
        <v>1</v>
      </c>
      <c r="F12" s="15" t="s">
        <v>10</v>
      </c>
      <c r="G12" s="15" t="s">
        <v>18</v>
      </c>
      <c r="H12" s="14" t="s">
        <v>7</v>
      </c>
      <c r="I12" s="9" t="s">
        <v>99</v>
      </c>
      <c r="J12" s="15" t="s">
        <v>22</v>
      </c>
      <c r="K12" s="18" t="s">
        <v>20</v>
      </c>
      <c r="L12" s="9">
        <v>1</v>
      </c>
      <c r="M12" s="9">
        <v>10</v>
      </c>
      <c r="N12" s="8">
        <v>4</v>
      </c>
      <c r="O12" s="8" t="s">
        <v>14</v>
      </c>
      <c r="P12" s="9">
        <f t="shared" si="0"/>
        <v>48</v>
      </c>
      <c r="Q12" s="9">
        <v>15</v>
      </c>
      <c r="R12" s="9">
        <f t="shared" si="1"/>
        <v>720</v>
      </c>
      <c r="S12" s="17">
        <f t="shared" si="2"/>
        <v>10800</v>
      </c>
      <c r="T12" s="19" t="s">
        <v>114</v>
      </c>
      <c r="U12" s="9" t="s">
        <v>248</v>
      </c>
    </row>
    <row r="13" spans="1:21" ht="25.5" x14ac:dyDescent="0.25">
      <c r="A13" s="8" t="s">
        <v>8</v>
      </c>
      <c r="B13" s="9" t="s">
        <v>26</v>
      </c>
      <c r="C13" s="9" t="s">
        <v>185</v>
      </c>
      <c r="D13" s="9" t="s">
        <v>38</v>
      </c>
      <c r="E13" s="14" t="s">
        <v>1</v>
      </c>
      <c r="F13" s="15" t="s">
        <v>10</v>
      </c>
      <c r="G13" s="15" t="s">
        <v>18</v>
      </c>
      <c r="H13" s="14" t="s">
        <v>7</v>
      </c>
      <c r="I13" s="9" t="s">
        <v>101</v>
      </c>
      <c r="J13" s="15" t="s">
        <v>22</v>
      </c>
      <c r="K13" s="18" t="s">
        <v>20</v>
      </c>
      <c r="L13" s="9">
        <v>4</v>
      </c>
      <c r="M13" s="9">
        <v>10</v>
      </c>
      <c r="N13" s="8">
        <v>4</v>
      </c>
      <c r="O13" s="8" t="s">
        <v>14</v>
      </c>
      <c r="P13" s="9">
        <f t="shared" si="0"/>
        <v>48</v>
      </c>
      <c r="Q13" s="9">
        <v>15</v>
      </c>
      <c r="R13" s="9">
        <f t="shared" si="1"/>
        <v>720</v>
      </c>
      <c r="S13" s="17">
        <f t="shared" si="2"/>
        <v>43200</v>
      </c>
      <c r="T13" s="19" t="s">
        <v>115</v>
      </c>
      <c r="U13" s="9" t="s">
        <v>249</v>
      </c>
    </row>
    <row r="14" spans="1:21" ht="25.5" x14ac:dyDescent="0.25">
      <c r="A14" s="8" t="s">
        <v>8</v>
      </c>
      <c r="B14" s="9" t="s">
        <v>26</v>
      </c>
      <c r="C14" s="9" t="s">
        <v>186</v>
      </c>
      <c r="D14" s="9" t="s">
        <v>39</v>
      </c>
      <c r="E14" s="14" t="s">
        <v>1</v>
      </c>
      <c r="F14" s="15" t="s">
        <v>10</v>
      </c>
      <c r="G14" s="15" t="s">
        <v>18</v>
      </c>
      <c r="H14" s="14" t="s">
        <v>7</v>
      </c>
      <c r="I14" s="9" t="s">
        <v>98</v>
      </c>
      <c r="J14" s="15" t="s">
        <v>22</v>
      </c>
      <c r="K14" s="18" t="s">
        <v>20</v>
      </c>
      <c r="L14" s="9">
        <v>2</v>
      </c>
      <c r="M14" s="9">
        <v>10</v>
      </c>
      <c r="N14" s="8">
        <v>4</v>
      </c>
      <c r="O14" s="8" t="s">
        <v>14</v>
      </c>
      <c r="P14" s="9">
        <f t="shared" si="0"/>
        <v>48</v>
      </c>
      <c r="Q14" s="9">
        <v>15</v>
      </c>
      <c r="R14" s="9">
        <f t="shared" si="1"/>
        <v>720</v>
      </c>
      <c r="S14" s="17">
        <f t="shared" si="2"/>
        <v>21600</v>
      </c>
      <c r="T14" s="19" t="s">
        <v>116</v>
      </c>
      <c r="U14" s="9" t="s">
        <v>250</v>
      </c>
    </row>
    <row r="15" spans="1:21" ht="25.5" x14ac:dyDescent="0.25">
      <c r="A15" s="8" t="s">
        <v>8</v>
      </c>
      <c r="B15" s="9" t="s">
        <v>26</v>
      </c>
      <c r="C15" s="9" t="s">
        <v>187</v>
      </c>
      <c r="D15" s="9" t="s">
        <v>40</v>
      </c>
      <c r="E15" s="14" t="s">
        <v>1</v>
      </c>
      <c r="F15" s="15" t="s">
        <v>10</v>
      </c>
      <c r="G15" s="15" t="s">
        <v>18</v>
      </c>
      <c r="H15" s="14" t="s">
        <v>7</v>
      </c>
      <c r="I15" s="9" t="s">
        <v>99</v>
      </c>
      <c r="J15" s="15" t="s">
        <v>22</v>
      </c>
      <c r="K15" s="18" t="s">
        <v>20</v>
      </c>
      <c r="L15" s="9">
        <v>6</v>
      </c>
      <c r="M15" s="9">
        <v>10</v>
      </c>
      <c r="N15" s="8">
        <v>4</v>
      </c>
      <c r="O15" s="8" t="s">
        <v>14</v>
      </c>
      <c r="P15" s="9">
        <f t="shared" si="0"/>
        <v>48</v>
      </c>
      <c r="Q15" s="9">
        <v>15</v>
      </c>
      <c r="R15" s="9">
        <f t="shared" si="1"/>
        <v>720</v>
      </c>
      <c r="S15" s="17">
        <f t="shared" si="2"/>
        <v>64800</v>
      </c>
      <c r="T15" s="19" t="s">
        <v>117</v>
      </c>
      <c r="U15" s="9" t="s">
        <v>251</v>
      </c>
    </row>
    <row r="16" spans="1:21" ht="25.5" x14ac:dyDescent="0.25">
      <c r="A16" s="8" t="s">
        <v>8</v>
      </c>
      <c r="B16" s="9" t="s">
        <v>26</v>
      </c>
      <c r="C16" s="9" t="s">
        <v>175</v>
      </c>
      <c r="D16" s="9" t="s">
        <v>41</v>
      </c>
      <c r="E16" s="14" t="s">
        <v>1</v>
      </c>
      <c r="F16" s="15" t="s">
        <v>10</v>
      </c>
      <c r="G16" s="15" t="s">
        <v>18</v>
      </c>
      <c r="H16" s="14" t="s">
        <v>7</v>
      </c>
      <c r="I16" s="9" t="s">
        <v>98</v>
      </c>
      <c r="J16" s="15" t="s">
        <v>22</v>
      </c>
      <c r="K16" s="18" t="s">
        <v>20</v>
      </c>
      <c r="L16" s="9">
        <v>3</v>
      </c>
      <c r="M16" s="9">
        <v>10</v>
      </c>
      <c r="N16" s="8">
        <v>4</v>
      </c>
      <c r="O16" s="8" t="s">
        <v>14</v>
      </c>
      <c r="P16" s="9">
        <f t="shared" si="0"/>
        <v>48</v>
      </c>
      <c r="Q16" s="9">
        <v>15</v>
      </c>
      <c r="R16" s="9">
        <f t="shared" si="1"/>
        <v>720</v>
      </c>
      <c r="S16" s="17">
        <f t="shared" si="2"/>
        <v>32400</v>
      </c>
      <c r="T16" s="19" t="s">
        <v>118</v>
      </c>
      <c r="U16" s="9" t="s">
        <v>252</v>
      </c>
    </row>
    <row r="17" spans="1:21" ht="25.5" x14ac:dyDescent="0.25">
      <c r="A17" s="8" t="s">
        <v>8</v>
      </c>
      <c r="B17" s="9" t="s">
        <v>26</v>
      </c>
      <c r="C17" s="9" t="s">
        <v>188</v>
      </c>
      <c r="D17" s="9" t="s">
        <v>42</v>
      </c>
      <c r="E17" s="14" t="s">
        <v>1</v>
      </c>
      <c r="F17" s="15" t="s">
        <v>10</v>
      </c>
      <c r="G17" s="15" t="s">
        <v>18</v>
      </c>
      <c r="H17" s="14" t="s">
        <v>7</v>
      </c>
      <c r="I17" s="9" t="s">
        <v>98</v>
      </c>
      <c r="J17" s="15" t="s">
        <v>22</v>
      </c>
      <c r="K17" s="18" t="s">
        <v>20</v>
      </c>
      <c r="L17" s="9">
        <v>1</v>
      </c>
      <c r="M17" s="9">
        <v>10</v>
      </c>
      <c r="N17" s="8">
        <v>4</v>
      </c>
      <c r="O17" s="8" t="s">
        <v>14</v>
      </c>
      <c r="P17" s="9">
        <f t="shared" si="0"/>
        <v>48</v>
      </c>
      <c r="Q17" s="9">
        <v>15</v>
      </c>
      <c r="R17" s="9">
        <f t="shared" si="1"/>
        <v>720</v>
      </c>
      <c r="S17" s="17">
        <f t="shared" si="2"/>
        <v>10800</v>
      </c>
      <c r="T17" s="19" t="s">
        <v>119</v>
      </c>
      <c r="U17" s="9" t="s">
        <v>253</v>
      </c>
    </row>
    <row r="18" spans="1:21" ht="25.5" x14ac:dyDescent="0.25">
      <c r="A18" s="8" t="s">
        <v>8</v>
      </c>
      <c r="B18" s="9" t="s">
        <v>26</v>
      </c>
      <c r="C18" s="9" t="s">
        <v>189</v>
      </c>
      <c r="D18" s="9" t="s">
        <v>43</v>
      </c>
      <c r="E18" s="14" t="s">
        <v>1</v>
      </c>
      <c r="F18" s="15" t="s">
        <v>10</v>
      </c>
      <c r="G18" s="15" t="s">
        <v>18</v>
      </c>
      <c r="H18" s="14" t="s">
        <v>7</v>
      </c>
      <c r="I18" s="9" t="s">
        <v>98</v>
      </c>
      <c r="J18" s="15" t="s">
        <v>22</v>
      </c>
      <c r="K18" s="18" t="s">
        <v>20</v>
      </c>
      <c r="L18" s="9">
        <v>1</v>
      </c>
      <c r="M18" s="9">
        <v>10</v>
      </c>
      <c r="N18" s="8">
        <v>4</v>
      </c>
      <c r="O18" s="8" t="s">
        <v>14</v>
      </c>
      <c r="P18" s="9">
        <f t="shared" si="0"/>
        <v>48</v>
      </c>
      <c r="Q18" s="9">
        <v>15</v>
      </c>
      <c r="R18" s="9">
        <f t="shared" si="1"/>
        <v>720</v>
      </c>
      <c r="S18" s="17">
        <f t="shared" si="2"/>
        <v>10800</v>
      </c>
      <c r="T18" s="19" t="s">
        <v>120</v>
      </c>
      <c r="U18" s="9" t="s">
        <v>254</v>
      </c>
    </row>
    <row r="19" spans="1:21" ht="25.5" x14ac:dyDescent="0.25">
      <c r="A19" s="8" t="s">
        <v>8</v>
      </c>
      <c r="B19" s="9" t="s">
        <v>26</v>
      </c>
      <c r="C19" s="9" t="s">
        <v>190</v>
      </c>
      <c r="D19" s="9" t="s">
        <v>44</v>
      </c>
      <c r="E19" s="14" t="s">
        <v>1</v>
      </c>
      <c r="F19" s="15" t="s">
        <v>10</v>
      </c>
      <c r="G19" s="15" t="s">
        <v>18</v>
      </c>
      <c r="H19" s="14" t="s">
        <v>7</v>
      </c>
      <c r="I19" s="9" t="s">
        <v>99</v>
      </c>
      <c r="J19" s="15" t="s">
        <v>22</v>
      </c>
      <c r="K19" s="18" t="s">
        <v>20</v>
      </c>
      <c r="L19" s="9">
        <v>1</v>
      </c>
      <c r="M19" s="9">
        <v>10</v>
      </c>
      <c r="N19" s="8">
        <v>4</v>
      </c>
      <c r="O19" s="8" t="s">
        <v>14</v>
      </c>
      <c r="P19" s="9">
        <f t="shared" si="0"/>
        <v>48</v>
      </c>
      <c r="Q19" s="9">
        <v>15</v>
      </c>
      <c r="R19" s="9">
        <f t="shared" si="1"/>
        <v>720</v>
      </c>
      <c r="S19" s="17">
        <f t="shared" si="2"/>
        <v>10800</v>
      </c>
      <c r="T19" s="19" t="s">
        <v>121</v>
      </c>
      <c r="U19" s="9" t="s">
        <v>255</v>
      </c>
    </row>
    <row r="20" spans="1:21" ht="25.5" x14ac:dyDescent="0.25">
      <c r="A20" s="8" t="s">
        <v>8</v>
      </c>
      <c r="B20" s="9" t="s">
        <v>26</v>
      </c>
      <c r="C20" s="9" t="s">
        <v>191</v>
      </c>
      <c r="D20" s="9" t="s">
        <v>45</v>
      </c>
      <c r="E20" s="14" t="s">
        <v>1</v>
      </c>
      <c r="F20" s="15" t="s">
        <v>10</v>
      </c>
      <c r="G20" s="15" t="s">
        <v>18</v>
      </c>
      <c r="H20" s="14" t="s">
        <v>7</v>
      </c>
      <c r="I20" s="9" t="s">
        <v>99</v>
      </c>
      <c r="J20" s="15" t="s">
        <v>22</v>
      </c>
      <c r="K20" s="18" t="s">
        <v>20</v>
      </c>
      <c r="L20" s="9">
        <v>2</v>
      </c>
      <c r="M20" s="9">
        <v>10</v>
      </c>
      <c r="N20" s="8">
        <v>4</v>
      </c>
      <c r="O20" s="8" t="s">
        <v>14</v>
      </c>
      <c r="P20" s="9">
        <f t="shared" si="0"/>
        <v>48</v>
      </c>
      <c r="Q20" s="9">
        <v>15</v>
      </c>
      <c r="R20" s="9">
        <f t="shared" si="1"/>
        <v>720</v>
      </c>
      <c r="S20" s="17">
        <f t="shared" si="2"/>
        <v>21600</v>
      </c>
      <c r="T20" s="19" t="s">
        <v>122</v>
      </c>
      <c r="U20" s="9" t="s">
        <v>256</v>
      </c>
    </row>
    <row r="21" spans="1:21" ht="25.5" x14ac:dyDescent="0.25">
      <c r="A21" s="8" t="s">
        <v>8</v>
      </c>
      <c r="B21" s="9" t="s">
        <v>26</v>
      </c>
      <c r="C21" s="9" t="s">
        <v>192</v>
      </c>
      <c r="D21" s="9" t="s">
        <v>46</v>
      </c>
      <c r="E21" s="14" t="s">
        <v>1</v>
      </c>
      <c r="F21" s="15" t="s">
        <v>10</v>
      </c>
      <c r="G21" s="15" t="s">
        <v>18</v>
      </c>
      <c r="H21" s="14" t="s">
        <v>7</v>
      </c>
      <c r="I21" s="9" t="s">
        <v>98</v>
      </c>
      <c r="J21" s="15" t="s">
        <v>22</v>
      </c>
      <c r="K21" s="18" t="s">
        <v>20</v>
      </c>
      <c r="L21" s="9">
        <v>1</v>
      </c>
      <c r="M21" s="9">
        <v>10</v>
      </c>
      <c r="N21" s="8">
        <v>4</v>
      </c>
      <c r="O21" s="8" t="s">
        <v>14</v>
      </c>
      <c r="P21" s="9">
        <f t="shared" si="0"/>
        <v>48</v>
      </c>
      <c r="Q21" s="9">
        <v>15</v>
      </c>
      <c r="R21" s="9">
        <f t="shared" si="1"/>
        <v>720</v>
      </c>
      <c r="S21" s="17">
        <f t="shared" si="2"/>
        <v>10800</v>
      </c>
      <c r="T21" s="19" t="s">
        <v>123</v>
      </c>
      <c r="U21" s="9" t="s">
        <v>257</v>
      </c>
    </row>
    <row r="22" spans="1:21" ht="25.5" x14ac:dyDescent="0.25">
      <c r="A22" s="8" t="s">
        <v>8</v>
      </c>
      <c r="B22" s="9" t="s">
        <v>26</v>
      </c>
      <c r="C22" s="9" t="s">
        <v>193</v>
      </c>
      <c r="D22" s="9" t="s">
        <v>47</v>
      </c>
      <c r="E22" s="14" t="s">
        <v>1</v>
      </c>
      <c r="F22" s="15" t="s">
        <v>10</v>
      </c>
      <c r="G22" s="15" t="s">
        <v>18</v>
      </c>
      <c r="H22" s="14" t="s">
        <v>7</v>
      </c>
      <c r="I22" s="9" t="s">
        <v>98</v>
      </c>
      <c r="J22" s="15" t="s">
        <v>22</v>
      </c>
      <c r="K22" s="18" t="s">
        <v>20</v>
      </c>
      <c r="L22" s="9">
        <v>1</v>
      </c>
      <c r="M22" s="9">
        <v>10</v>
      </c>
      <c r="N22" s="8">
        <v>4</v>
      </c>
      <c r="O22" s="8" t="s">
        <v>14</v>
      </c>
      <c r="P22" s="9">
        <f t="shared" si="0"/>
        <v>48</v>
      </c>
      <c r="Q22" s="9">
        <v>15</v>
      </c>
      <c r="R22" s="9">
        <f t="shared" si="1"/>
        <v>720</v>
      </c>
      <c r="S22" s="17">
        <f t="shared" si="2"/>
        <v>10800</v>
      </c>
      <c r="T22" s="19" t="s">
        <v>124</v>
      </c>
      <c r="U22" s="9" t="s">
        <v>258</v>
      </c>
    </row>
    <row r="23" spans="1:21" ht="25.5" x14ac:dyDescent="0.25">
      <c r="A23" s="8" t="s">
        <v>8</v>
      </c>
      <c r="B23" s="9" t="s">
        <v>26</v>
      </c>
      <c r="C23" s="9" t="s">
        <v>194</v>
      </c>
      <c r="D23" s="9" t="s">
        <v>48</v>
      </c>
      <c r="E23" s="14" t="s">
        <v>1</v>
      </c>
      <c r="F23" s="15" t="s">
        <v>10</v>
      </c>
      <c r="G23" s="15" t="s">
        <v>18</v>
      </c>
      <c r="H23" s="14" t="s">
        <v>7</v>
      </c>
      <c r="I23" s="9" t="s">
        <v>98</v>
      </c>
      <c r="J23" s="15" t="s">
        <v>22</v>
      </c>
      <c r="K23" s="18" t="s">
        <v>20</v>
      </c>
      <c r="L23" s="9">
        <v>1</v>
      </c>
      <c r="M23" s="9">
        <v>10</v>
      </c>
      <c r="N23" s="8">
        <v>4</v>
      </c>
      <c r="O23" s="8" t="s">
        <v>14</v>
      </c>
      <c r="P23" s="9">
        <f t="shared" si="0"/>
        <v>48</v>
      </c>
      <c r="Q23" s="9">
        <v>15</v>
      </c>
      <c r="R23" s="9">
        <f t="shared" si="1"/>
        <v>720</v>
      </c>
      <c r="S23" s="17">
        <f t="shared" si="2"/>
        <v>10800</v>
      </c>
      <c r="T23" s="19" t="s">
        <v>125</v>
      </c>
      <c r="U23" s="9" t="s">
        <v>259</v>
      </c>
    </row>
    <row r="24" spans="1:21" ht="25.5" x14ac:dyDescent="0.25">
      <c r="A24" s="8" t="s">
        <v>8</v>
      </c>
      <c r="B24" s="9" t="s">
        <v>26</v>
      </c>
      <c r="C24" s="9" t="s">
        <v>195</v>
      </c>
      <c r="D24" s="9" t="s">
        <v>49</v>
      </c>
      <c r="E24" s="14" t="s">
        <v>1</v>
      </c>
      <c r="F24" s="15" t="s">
        <v>10</v>
      </c>
      <c r="G24" s="15" t="s">
        <v>18</v>
      </c>
      <c r="H24" s="14" t="s">
        <v>7</v>
      </c>
      <c r="I24" s="9" t="s">
        <v>98</v>
      </c>
      <c r="J24" s="15" t="s">
        <v>22</v>
      </c>
      <c r="K24" s="18" t="s">
        <v>20</v>
      </c>
      <c r="L24" s="9">
        <v>1</v>
      </c>
      <c r="M24" s="9">
        <v>10</v>
      </c>
      <c r="N24" s="8">
        <v>4</v>
      </c>
      <c r="O24" s="8" t="s">
        <v>14</v>
      </c>
      <c r="P24" s="9">
        <f t="shared" si="0"/>
        <v>48</v>
      </c>
      <c r="Q24" s="9">
        <v>15</v>
      </c>
      <c r="R24" s="9">
        <f t="shared" si="1"/>
        <v>720</v>
      </c>
      <c r="S24" s="17">
        <f t="shared" si="2"/>
        <v>10800</v>
      </c>
      <c r="T24" s="19" t="s">
        <v>126</v>
      </c>
      <c r="U24" s="9" t="s">
        <v>260</v>
      </c>
    </row>
    <row r="25" spans="1:21" ht="25.5" x14ac:dyDescent="0.25">
      <c r="A25" s="8" t="s">
        <v>8</v>
      </c>
      <c r="B25" s="9" t="s">
        <v>26</v>
      </c>
      <c r="C25" s="9" t="s">
        <v>196</v>
      </c>
      <c r="D25" s="9" t="s">
        <v>50</v>
      </c>
      <c r="E25" s="14" t="s">
        <v>1</v>
      </c>
      <c r="F25" s="15" t="s">
        <v>10</v>
      </c>
      <c r="G25" s="15" t="s">
        <v>18</v>
      </c>
      <c r="H25" s="14" t="s">
        <v>7</v>
      </c>
      <c r="I25" s="9" t="s">
        <v>98</v>
      </c>
      <c r="J25" s="15" t="s">
        <v>22</v>
      </c>
      <c r="K25" s="18" t="s">
        <v>20</v>
      </c>
      <c r="L25" s="9">
        <v>1</v>
      </c>
      <c r="M25" s="9">
        <v>10</v>
      </c>
      <c r="N25" s="8">
        <v>4</v>
      </c>
      <c r="O25" s="8" t="s">
        <v>14</v>
      </c>
      <c r="P25" s="9">
        <f t="shared" si="0"/>
        <v>48</v>
      </c>
      <c r="Q25" s="9">
        <v>15</v>
      </c>
      <c r="R25" s="9">
        <f t="shared" si="1"/>
        <v>720</v>
      </c>
      <c r="S25" s="17">
        <f t="shared" si="2"/>
        <v>10800</v>
      </c>
      <c r="T25" s="19" t="s">
        <v>127</v>
      </c>
      <c r="U25" s="9" t="s">
        <v>261</v>
      </c>
    </row>
    <row r="26" spans="1:21" ht="25.5" x14ac:dyDescent="0.25">
      <c r="A26" s="8" t="s">
        <v>8</v>
      </c>
      <c r="B26" s="9" t="s">
        <v>26</v>
      </c>
      <c r="C26" s="9" t="s">
        <v>197</v>
      </c>
      <c r="D26" s="9" t="s">
        <v>51</v>
      </c>
      <c r="E26" s="14" t="s">
        <v>1</v>
      </c>
      <c r="F26" s="15" t="s">
        <v>10</v>
      </c>
      <c r="G26" s="15" t="s">
        <v>18</v>
      </c>
      <c r="H26" s="14" t="s">
        <v>7</v>
      </c>
      <c r="I26" s="9" t="s">
        <v>102</v>
      </c>
      <c r="J26" s="15" t="s">
        <v>22</v>
      </c>
      <c r="K26" s="18" t="s">
        <v>20</v>
      </c>
      <c r="L26" s="9">
        <v>1</v>
      </c>
      <c r="M26" s="9">
        <v>10</v>
      </c>
      <c r="N26" s="8">
        <v>4</v>
      </c>
      <c r="O26" s="8" t="s">
        <v>14</v>
      </c>
      <c r="P26" s="9">
        <f t="shared" si="0"/>
        <v>48</v>
      </c>
      <c r="Q26" s="9">
        <v>15</v>
      </c>
      <c r="R26" s="9">
        <f t="shared" si="1"/>
        <v>720</v>
      </c>
      <c r="S26" s="17">
        <f t="shared" si="2"/>
        <v>10800</v>
      </c>
      <c r="T26" s="19" t="s">
        <v>128</v>
      </c>
      <c r="U26" s="9" t="s">
        <v>262</v>
      </c>
    </row>
    <row r="27" spans="1:21" ht="25.5" x14ac:dyDescent="0.25">
      <c r="A27" s="8" t="s">
        <v>8</v>
      </c>
      <c r="B27" s="9" t="s">
        <v>26</v>
      </c>
      <c r="C27" s="9" t="s">
        <v>198</v>
      </c>
      <c r="D27" s="9" t="s">
        <v>52</v>
      </c>
      <c r="E27" s="14" t="s">
        <v>1</v>
      </c>
      <c r="F27" s="15" t="s">
        <v>10</v>
      </c>
      <c r="G27" s="15" t="s">
        <v>18</v>
      </c>
      <c r="H27" s="14" t="s">
        <v>7</v>
      </c>
      <c r="I27" s="9" t="s">
        <v>99</v>
      </c>
      <c r="J27" s="15" t="s">
        <v>22</v>
      </c>
      <c r="K27" s="18" t="s">
        <v>20</v>
      </c>
      <c r="L27" s="9">
        <v>2</v>
      </c>
      <c r="M27" s="9">
        <v>10</v>
      </c>
      <c r="N27" s="8">
        <v>4</v>
      </c>
      <c r="O27" s="8" t="s">
        <v>14</v>
      </c>
      <c r="P27" s="9">
        <f t="shared" si="0"/>
        <v>48</v>
      </c>
      <c r="Q27" s="9">
        <v>15</v>
      </c>
      <c r="R27" s="9">
        <f t="shared" si="1"/>
        <v>720</v>
      </c>
      <c r="S27" s="17">
        <f t="shared" si="2"/>
        <v>21600</v>
      </c>
      <c r="T27" s="19" t="s">
        <v>129</v>
      </c>
      <c r="U27" s="9" t="s">
        <v>263</v>
      </c>
    </row>
    <row r="28" spans="1:21" ht="25.5" x14ac:dyDescent="0.25">
      <c r="A28" s="8" t="s">
        <v>8</v>
      </c>
      <c r="B28" s="9" t="s">
        <v>26</v>
      </c>
      <c r="C28" s="9" t="s">
        <v>199</v>
      </c>
      <c r="D28" s="9" t="s">
        <v>53</v>
      </c>
      <c r="E28" s="14" t="s">
        <v>1</v>
      </c>
      <c r="F28" s="15" t="s">
        <v>10</v>
      </c>
      <c r="G28" s="15" t="s">
        <v>18</v>
      </c>
      <c r="H28" s="14" t="s">
        <v>7</v>
      </c>
      <c r="I28" s="9" t="s">
        <v>99</v>
      </c>
      <c r="J28" s="15" t="s">
        <v>22</v>
      </c>
      <c r="K28" s="18" t="s">
        <v>20</v>
      </c>
      <c r="L28" s="9">
        <v>3</v>
      </c>
      <c r="M28" s="9">
        <v>10</v>
      </c>
      <c r="N28" s="8">
        <v>4</v>
      </c>
      <c r="O28" s="8" t="s">
        <v>14</v>
      </c>
      <c r="P28" s="9">
        <f t="shared" si="0"/>
        <v>48</v>
      </c>
      <c r="Q28" s="9">
        <v>15</v>
      </c>
      <c r="R28" s="9">
        <f t="shared" si="1"/>
        <v>720</v>
      </c>
      <c r="S28" s="17">
        <f t="shared" si="2"/>
        <v>32400</v>
      </c>
      <c r="T28" s="19" t="s">
        <v>130</v>
      </c>
      <c r="U28" s="9" t="s">
        <v>264</v>
      </c>
    </row>
    <row r="29" spans="1:21" ht="25.5" x14ac:dyDescent="0.25">
      <c r="A29" s="8" t="s">
        <v>8</v>
      </c>
      <c r="B29" s="9" t="s">
        <v>26</v>
      </c>
      <c r="C29" s="9" t="s">
        <v>175</v>
      </c>
      <c r="D29" s="9" t="s">
        <v>54</v>
      </c>
      <c r="E29" s="14" t="s">
        <v>1</v>
      </c>
      <c r="F29" s="15" t="s">
        <v>10</v>
      </c>
      <c r="G29" s="15" t="s">
        <v>18</v>
      </c>
      <c r="H29" s="14" t="s">
        <v>7</v>
      </c>
      <c r="I29" s="9" t="s">
        <v>98</v>
      </c>
      <c r="J29" s="15" t="s">
        <v>22</v>
      </c>
      <c r="K29" s="18" t="s">
        <v>20</v>
      </c>
      <c r="L29" s="9">
        <v>3</v>
      </c>
      <c r="M29" s="9">
        <v>10</v>
      </c>
      <c r="N29" s="8">
        <v>4</v>
      </c>
      <c r="O29" s="8" t="s">
        <v>14</v>
      </c>
      <c r="P29" s="9">
        <f t="shared" si="0"/>
        <v>48</v>
      </c>
      <c r="Q29" s="9">
        <v>15</v>
      </c>
      <c r="R29" s="9">
        <f t="shared" si="1"/>
        <v>720</v>
      </c>
      <c r="S29" s="17">
        <f t="shared" si="2"/>
        <v>32400</v>
      </c>
      <c r="T29" s="19" t="s">
        <v>131</v>
      </c>
      <c r="U29" s="9" t="s">
        <v>265</v>
      </c>
    </row>
    <row r="30" spans="1:21" ht="25.5" x14ac:dyDescent="0.25">
      <c r="A30" s="8" t="s">
        <v>8</v>
      </c>
      <c r="B30" s="9" t="s">
        <v>26</v>
      </c>
      <c r="C30" s="9" t="s">
        <v>175</v>
      </c>
      <c r="D30" s="9" t="s">
        <v>55</v>
      </c>
      <c r="E30" s="14" t="s">
        <v>1</v>
      </c>
      <c r="F30" s="15" t="s">
        <v>10</v>
      </c>
      <c r="G30" s="15" t="s">
        <v>18</v>
      </c>
      <c r="H30" s="14" t="s">
        <v>7</v>
      </c>
      <c r="I30" s="9" t="s">
        <v>98</v>
      </c>
      <c r="J30" s="15" t="s">
        <v>22</v>
      </c>
      <c r="K30" s="18" t="s">
        <v>20</v>
      </c>
      <c r="L30" s="9">
        <v>3</v>
      </c>
      <c r="M30" s="9">
        <v>10</v>
      </c>
      <c r="N30" s="8">
        <v>4</v>
      </c>
      <c r="O30" s="8" t="s">
        <v>14</v>
      </c>
      <c r="P30" s="9">
        <f t="shared" si="0"/>
        <v>48</v>
      </c>
      <c r="Q30" s="9">
        <v>15</v>
      </c>
      <c r="R30" s="9">
        <f t="shared" si="1"/>
        <v>720</v>
      </c>
      <c r="S30" s="17">
        <f t="shared" si="2"/>
        <v>32400</v>
      </c>
      <c r="T30" s="19" t="s">
        <v>132</v>
      </c>
      <c r="U30" s="9" t="s">
        <v>266</v>
      </c>
    </row>
    <row r="31" spans="1:21" ht="25.5" x14ac:dyDescent="0.25">
      <c r="A31" s="8" t="s">
        <v>8</v>
      </c>
      <c r="B31" s="9" t="s">
        <v>26</v>
      </c>
      <c r="C31" s="9" t="s">
        <v>175</v>
      </c>
      <c r="D31" s="9" t="s">
        <v>56</v>
      </c>
      <c r="E31" s="14" t="s">
        <v>1</v>
      </c>
      <c r="F31" s="15" t="s">
        <v>10</v>
      </c>
      <c r="G31" s="15" t="s">
        <v>18</v>
      </c>
      <c r="H31" s="14" t="s">
        <v>7</v>
      </c>
      <c r="I31" s="9" t="s">
        <v>98</v>
      </c>
      <c r="J31" s="15" t="s">
        <v>22</v>
      </c>
      <c r="K31" s="18" t="s">
        <v>20</v>
      </c>
      <c r="L31" s="9">
        <v>3</v>
      </c>
      <c r="M31" s="9">
        <v>10</v>
      </c>
      <c r="N31" s="8">
        <v>4</v>
      </c>
      <c r="O31" s="8" t="s">
        <v>14</v>
      </c>
      <c r="P31" s="9">
        <f t="shared" si="0"/>
        <v>48</v>
      </c>
      <c r="Q31" s="9">
        <v>15</v>
      </c>
      <c r="R31" s="9">
        <f t="shared" si="1"/>
        <v>720</v>
      </c>
      <c r="S31" s="17">
        <f t="shared" si="2"/>
        <v>32400</v>
      </c>
      <c r="T31" s="19" t="s">
        <v>133</v>
      </c>
      <c r="U31" s="9" t="s">
        <v>267</v>
      </c>
    </row>
    <row r="32" spans="1:21" ht="25.5" x14ac:dyDescent="0.25">
      <c r="A32" s="8" t="s">
        <v>8</v>
      </c>
      <c r="B32" s="9" t="s">
        <v>26</v>
      </c>
      <c r="C32" s="9" t="s">
        <v>200</v>
      </c>
      <c r="D32" s="9" t="s">
        <v>57</v>
      </c>
      <c r="E32" s="14" t="s">
        <v>1</v>
      </c>
      <c r="F32" s="15" t="s">
        <v>10</v>
      </c>
      <c r="G32" s="15" t="s">
        <v>18</v>
      </c>
      <c r="H32" s="14" t="s">
        <v>7</v>
      </c>
      <c r="I32" s="9" t="s">
        <v>103</v>
      </c>
      <c r="J32" s="15" t="s">
        <v>22</v>
      </c>
      <c r="K32" s="18" t="s">
        <v>20</v>
      </c>
      <c r="L32" s="9">
        <v>3</v>
      </c>
      <c r="M32" s="9">
        <v>10</v>
      </c>
      <c r="N32" s="8">
        <v>4</v>
      </c>
      <c r="O32" s="8" t="s">
        <v>14</v>
      </c>
      <c r="P32" s="9">
        <f t="shared" si="0"/>
        <v>48</v>
      </c>
      <c r="Q32" s="9">
        <v>15</v>
      </c>
      <c r="R32" s="9">
        <f t="shared" si="1"/>
        <v>720</v>
      </c>
      <c r="S32" s="17">
        <f t="shared" si="2"/>
        <v>32400</v>
      </c>
      <c r="T32" s="19" t="s">
        <v>134</v>
      </c>
      <c r="U32" s="9" t="s">
        <v>268</v>
      </c>
    </row>
    <row r="33" spans="1:21" ht="25.5" x14ac:dyDescent="0.25">
      <c r="A33" s="8" t="s">
        <v>8</v>
      </c>
      <c r="B33" s="9" t="s">
        <v>26</v>
      </c>
      <c r="C33" s="9" t="s">
        <v>201</v>
      </c>
      <c r="D33" s="9" t="s">
        <v>58</v>
      </c>
      <c r="E33" s="14" t="s">
        <v>1</v>
      </c>
      <c r="F33" s="15" t="s">
        <v>10</v>
      </c>
      <c r="G33" s="15" t="s">
        <v>18</v>
      </c>
      <c r="H33" s="14" t="s">
        <v>7</v>
      </c>
      <c r="I33" s="9" t="s">
        <v>99</v>
      </c>
      <c r="J33" s="15" t="s">
        <v>22</v>
      </c>
      <c r="K33" s="18" t="s">
        <v>20</v>
      </c>
      <c r="L33" s="9">
        <v>1</v>
      </c>
      <c r="M33" s="9">
        <v>10</v>
      </c>
      <c r="N33" s="8">
        <v>4</v>
      </c>
      <c r="O33" s="8" t="s">
        <v>14</v>
      </c>
      <c r="P33" s="9">
        <f t="shared" si="0"/>
        <v>48</v>
      </c>
      <c r="Q33" s="9">
        <v>15</v>
      </c>
      <c r="R33" s="9">
        <f t="shared" si="1"/>
        <v>720</v>
      </c>
      <c r="S33" s="17">
        <f t="shared" si="2"/>
        <v>10800</v>
      </c>
      <c r="T33" s="19" t="s">
        <v>135</v>
      </c>
      <c r="U33" s="9" t="s">
        <v>269</v>
      </c>
    </row>
    <row r="34" spans="1:21" ht="25.5" x14ac:dyDescent="0.25">
      <c r="A34" s="8" t="s">
        <v>8</v>
      </c>
      <c r="B34" s="9" t="s">
        <v>26</v>
      </c>
      <c r="C34" s="9" t="s">
        <v>175</v>
      </c>
      <c r="D34" s="9" t="s">
        <v>59</v>
      </c>
      <c r="E34" s="14" t="s">
        <v>1</v>
      </c>
      <c r="F34" s="15" t="s">
        <v>10</v>
      </c>
      <c r="G34" s="15" t="s">
        <v>18</v>
      </c>
      <c r="H34" s="14" t="s">
        <v>7</v>
      </c>
      <c r="I34" s="9" t="s">
        <v>98</v>
      </c>
      <c r="J34" s="15" t="s">
        <v>22</v>
      </c>
      <c r="K34" s="18" t="s">
        <v>20</v>
      </c>
      <c r="L34" s="9">
        <v>3</v>
      </c>
      <c r="M34" s="9">
        <v>10</v>
      </c>
      <c r="N34" s="8">
        <v>4</v>
      </c>
      <c r="O34" s="8" t="s">
        <v>14</v>
      </c>
      <c r="P34" s="9">
        <f t="shared" si="0"/>
        <v>48</v>
      </c>
      <c r="Q34" s="9">
        <v>15</v>
      </c>
      <c r="R34" s="9">
        <f t="shared" si="1"/>
        <v>720</v>
      </c>
      <c r="S34" s="17">
        <f t="shared" si="2"/>
        <v>32400</v>
      </c>
      <c r="T34" s="19" t="s">
        <v>136</v>
      </c>
      <c r="U34" s="9" t="s">
        <v>270</v>
      </c>
    </row>
    <row r="35" spans="1:21" ht="25.5" x14ac:dyDescent="0.25">
      <c r="A35" s="8" t="s">
        <v>8</v>
      </c>
      <c r="B35" s="9" t="s">
        <v>26</v>
      </c>
      <c r="C35" s="9" t="s">
        <v>175</v>
      </c>
      <c r="D35" s="9" t="s">
        <v>60</v>
      </c>
      <c r="E35" s="14" t="s">
        <v>1</v>
      </c>
      <c r="F35" s="15" t="s">
        <v>10</v>
      </c>
      <c r="G35" s="15" t="s">
        <v>18</v>
      </c>
      <c r="H35" s="14" t="s">
        <v>7</v>
      </c>
      <c r="I35" s="9" t="s">
        <v>98</v>
      </c>
      <c r="J35" s="15" t="s">
        <v>22</v>
      </c>
      <c r="K35" s="18" t="s">
        <v>20</v>
      </c>
      <c r="L35" s="9">
        <v>2</v>
      </c>
      <c r="M35" s="9">
        <v>10</v>
      </c>
      <c r="N35" s="8">
        <v>4</v>
      </c>
      <c r="O35" s="8" t="s">
        <v>14</v>
      </c>
      <c r="P35" s="9">
        <f t="shared" si="0"/>
        <v>48</v>
      </c>
      <c r="Q35" s="9">
        <v>15</v>
      </c>
      <c r="R35" s="9">
        <f t="shared" si="1"/>
        <v>720</v>
      </c>
      <c r="S35" s="17">
        <f t="shared" si="2"/>
        <v>21600</v>
      </c>
      <c r="T35" s="19" t="s">
        <v>137</v>
      </c>
      <c r="U35" s="9" t="s">
        <v>271</v>
      </c>
    </row>
    <row r="36" spans="1:21" ht="25.5" x14ac:dyDescent="0.25">
      <c r="A36" s="8" t="s">
        <v>8</v>
      </c>
      <c r="B36" s="9" t="s">
        <v>26</v>
      </c>
      <c r="C36" s="9" t="s">
        <v>202</v>
      </c>
      <c r="D36" s="9" t="s">
        <v>61</v>
      </c>
      <c r="E36" s="14" t="s">
        <v>1</v>
      </c>
      <c r="F36" s="15" t="s">
        <v>10</v>
      </c>
      <c r="G36" s="15" t="s">
        <v>18</v>
      </c>
      <c r="H36" s="14" t="s">
        <v>7</v>
      </c>
      <c r="I36" s="9" t="s">
        <v>98</v>
      </c>
      <c r="J36" s="15" t="s">
        <v>22</v>
      </c>
      <c r="K36" s="18" t="s">
        <v>20</v>
      </c>
      <c r="L36" s="9">
        <v>1</v>
      </c>
      <c r="M36" s="9">
        <v>10</v>
      </c>
      <c r="N36" s="8">
        <v>4</v>
      </c>
      <c r="O36" s="8" t="s">
        <v>14</v>
      </c>
      <c r="P36" s="9">
        <f t="shared" si="0"/>
        <v>48</v>
      </c>
      <c r="Q36" s="9">
        <v>15</v>
      </c>
      <c r="R36" s="9">
        <f t="shared" si="1"/>
        <v>720</v>
      </c>
      <c r="S36" s="17">
        <f t="shared" si="2"/>
        <v>10800</v>
      </c>
      <c r="T36" s="19" t="s">
        <v>138</v>
      </c>
      <c r="U36" s="9" t="s">
        <v>272</v>
      </c>
    </row>
    <row r="37" spans="1:21" ht="25.5" x14ac:dyDescent="0.25">
      <c r="A37" s="8" t="s">
        <v>8</v>
      </c>
      <c r="B37" s="9" t="s">
        <v>26</v>
      </c>
      <c r="C37" s="9" t="s">
        <v>203</v>
      </c>
      <c r="D37" s="9" t="s">
        <v>62</v>
      </c>
      <c r="E37" s="14" t="s">
        <v>1</v>
      </c>
      <c r="F37" s="15" t="s">
        <v>10</v>
      </c>
      <c r="G37" s="15" t="s">
        <v>18</v>
      </c>
      <c r="H37" s="14" t="s">
        <v>7</v>
      </c>
      <c r="I37" s="9" t="s">
        <v>98</v>
      </c>
      <c r="J37" s="15" t="s">
        <v>22</v>
      </c>
      <c r="K37" s="18" t="s">
        <v>20</v>
      </c>
      <c r="L37" s="9">
        <v>1</v>
      </c>
      <c r="M37" s="9">
        <v>10</v>
      </c>
      <c r="N37" s="8">
        <v>4</v>
      </c>
      <c r="O37" s="8" t="s">
        <v>14</v>
      </c>
      <c r="P37" s="9">
        <f t="shared" si="0"/>
        <v>48</v>
      </c>
      <c r="Q37" s="9">
        <v>15</v>
      </c>
      <c r="R37" s="9">
        <f t="shared" si="1"/>
        <v>720</v>
      </c>
      <c r="S37" s="17">
        <f t="shared" si="2"/>
        <v>10800</v>
      </c>
      <c r="T37" s="19" t="s">
        <v>139</v>
      </c>
      <c r="U37" s="9" t="s">
        <v>273</v>
      </c>
    </row>
    <row r="38" spans="1:21" ht="25.5" x14ac:dyDescent="0.25">
      <c r="A38" s="8" t="s">
        <v>8</v>
      </c>
      <c r="B38" s="9" t="s">
        <v>26</v>
      </c>
      <c r="C38" s="9" t="s">
        <v>204</v>
      </c>
      <c r="D38" s="9" t="s">
        <v>63</v>
      </c>
      <c r="E38" s="14" t="s">
        <v>1</v>
      </c>
      <c r="F38" s="15" t="s">
        <v>10</v>
      </c>
      <c r="G38" s="15" t="s">
        <v>18</v>
      </c>
      <c r="H38" s="14" t="s">
        <v>7</v>
      </c>
      <c r="I38" s="9" t="s">
        <v>98</v>
      </c>
      <c r="J38" s="15" t="s">
        <v>22</v>
      </c>
      <c r="K38" s="18" t="s">
        <v>20</v>
      </c>
      <c r="L38" s="9">
        <v>1</v>
      </c>
      <c r="M38" s="9">
        <v>10</v>
      </c>
      <c r="N38" s="8">
        <v>4</v>
      </c>
      <c r="O38" s="8" t="s">
        <v>14</v>
      </c>
      <c r="P38" s="9">
        <f t="shared" si="0"/>
        <v>48</v>
      </c>
      <c r="Q38" s="9">
        <v>15</v>
      </c>
      <c r="R38" s="9">
        <f t="shared" si="1"/>
        <v>720</v>
      </c>
      <c r="S38" s="17">
        <f t="shared" si="2"/>
        <v>10800</v>
      </c>
      <c r="T38" s="19" t="s">
        <v>140</v>
      </c>
      <c r="U38" s="9" t="s">
        <v>274</v>
      </c>
    </row>
    <row r="39" spans="1:21" ht="25.5" x14ac:dyDescent="0.25">
      <c r="A39" s="8" t="s">
        <v>8</v>
      </c>
      <c r="B39" s="9" t="s">
        <v>26</v>
      </c>
      <c r="C39" s="9" t="s">
        <v>205</v>
      </c>
      <c r="D39" s="9" t="s">
        <v>64</v>
      </c>
      <c r="E39" s="14" t="s">
        <v>1</v>
      </c>
      <c r="F39" s="15" t="s">
        <v>10</v>
      </c>
      <c r="G39" s="15" t="s">
        <v>18</v>
      </c>
      <c r="H39" s="14" t="s">
        <v>7</v>
      </c>
      <c r="I39" s="9" t="s">
        <v>99</v>
      </c>
      <c r="J39" s="15" t="s">
        <v>22</v>
      </c>
      <c r="K39" s="18" t="s">
        <v>20</v>
      </c>
      <c r="L39" s="9">
        <v>1</v>
      </c>
      <c r="M39" s="9">
        <v>10</v>
      </c>
      <c r="N39" s="8">
        <v>4</v>
      </c>
      <c r="O39" s="8" t="s">
        <v>14</v>
      </c>
      <c r="P39" s="9">
        <f t="shared" si="0"/>
        <v>48</v>
      </c>
      <c r="Q39" s="9">
        <v>15</v>
      </c>
      <c r="R39" s="9">
        <f t="shared" si="1"/>
        <v>720</v>
      </c>
      <c r="S39" s="17">
        <f t="shared" si="2"/>
        <v>10800</v>
      </c>
      <c r="T39" s="19" t="s">
        <v>141</v>
      </c>
      <c r="U39" s="9" t="s">
        <v>275</v>
      </c>
    </row>
    <row r="40" spans="1:21" ht="25.5" x14ac:dyDescent="0.25">
      <c r="A40" s="8" t="s">
        <v>8</v>
      </c>
      <c r="B40" s="9" t="s">
        <v>26</v>
      </c>
      <c r="C40" s="9" t="s">
        <v>206</v>
      </c>
      <c r="D40" s="9" t="s">
        <v>65</v>
      </c>
      <c r="E40" s="14" t="s">
        <v>1</v>
      </c>
      <c r="F40" s="15" t="s">
        <v>10</v>
      </c>
      <c r="G40" s="15" t="s">
        <v>18</v>
      </c>
      <c r="H40" s="14" t="s">
        <v>7</v>
      </c>
      <c r="I40" s="9" t="s">
        <v>98</v>
      </c>
      <c r="J40" s="15" t="s">
        <v>22</v>
      </c>
      <c r="K40" s="18" t="s">
        <v>20</v>
      </c>
      <c r="L40" s="9">
        <v>1</v>
      </c>
      <c r="M40" s="9">
        <v>10</v>
      </c>
      <c r="N40" s="8">
        <v>4</v>
      </c>
      <c r="O40" s="8" t="s">
        <v>14</v>
      </c>
      <c r="P40" s="9">
        <f t="shared" si="0"/>
        <v>48</v>
      </c>
      <c r="Q40" s="9">
        <v>15</v>
      </c>
      <c r="R40" s="9">
        <f t="shared" si="1"/>
        <v>720</v>
      </c>
      <c r="S40" s="17">
        <f t="shared" si="2"/>
        <v>10800</v>
      </c>
      <c r="T40" s="19" t="s">
        <v>142</v>
      </c>
      <c r="U40" s="9" t="s">
        <v>276</v>
      </c>
    </row>
    <row r="41" spans="1:21" ht="25.5" x14ac:dyDescent="0.25">
      <c r="A41" s="8" t="s">
        <v>8</v>
      </c>
      <c r="B41" s="9" t="s">
        <v>26</v>
      </c>
      <c r="C41" s="9" t="s">
        <v>207</v>
      </c>
      <c r="D41" s="9" t="s">
        <v>66</v>
      </c>
      <c r="E41" s="14" t="s">
        <v>1</v>
      </c>
      <c r="F41" s="15" t="s">
        <v>10</v>
      </c>
      <c r="G41" s="15" t="s">
        <v>18</v>
      </c>
      <c r="H41" s="14" t="s">
        <v>7</v>
      </c>
      <c r="I41" s="9" t="s">
        <v>99</v>
      </c>
      <c r="J41" s="15" t="s">
        <v>22</v>
      </c>
      <c r="K41" s="18" t="s">
        <v>20</v>
      </c>
      <c r="L41" s="9">
        <v>1</v>
      </c>
      <c r="M41" s="9">
        <v>10</v>
      </c>
      <c r="N41" s="8">
        <v>4</v>
      </c>
      <c r="O41" s="8" t="s">
        <v>14</v>
      </c>
      <c r="P41" s="9">
        <f t="shared" si="0"/>
        <v>48</v>
      </c>
      <c r="Q41" s="9">
        <v>15</v>
      </c>
      <c r="R41" s="9">
        <f t="shared" si="1"/>
        <v>720</v>
      </c>
      <c r="S41" s="17">
        <f t="shared" si="2"/>
        <v>10800</v>
      </c>
      <c r="T41" s="19" t="s">
        <v>143</v>
      </c>
      <c r="U41" s="9" t="s">
        <v>277</v>
      </c>
    </row>
    <row r="42" spans="1:21" ht="25.5" x14ac:dyDescent="0.25">
      <c r="A42" s="8" t="s">
        <v>8</v>
      </c>
      <c r="B42" s="9" t="s">
        <v>26</v>
      </c>
      <c r="C42" s="9" t="s">
        <v>208</v>
      </c>
      <c r="D42" s="9" t="s">
        <v>67</v>
      </c>
      <c r="E42" s="14" t="s">
        <v>1</v>
      </c>
      <c r="F42" s="15" t="s">
        <v>10</v>
      </c>
      <c r="G42" s="15" t="s">
        <v>18</v>
      </c>
      <c r="H42" s="14" t="s">
        <v>7</v>
      </c>
      <c r="I42" s="9" t="s">
        <v>98</v>
      </c>
      <c r="J42" s="15" t="s">
        <v>22</v>
      </c>
      <c r="K42" s="18" t="s">
        <v>20</v>
      </c>
      <c r="L42" s="9">
        <v>1</v>
      </c>
      <c r="M42" s="9">
        <v>10</v>
      </c>
      <c r="N42" s="8">
        <v>4</v>
      </c>
      <c r="O42" s="8" t="s">
        <v>14</v>
      </c>
      <c r="P42" s="9">
        <f t="shared" si="0"/>
        <v>48</v>
      </c>
      <c r="Q42" s="9">
        <v>15</v>
      </c>
      <c r="R42" s="9">
        <f t="shared" si="1"/>
        <v>720</v>
      </c>
      <c r="S42" s="17">
        <f t="shared" si="2"/>
        <v>10800</v>
      </c>
      <c r="T42" s="19" t="s">
        <v>144</v>
      </c>
      <c r="U42" s="9" t="s">
        <v>278</v>
      </c>
    </row>
    <row r="43" spans="1:21" ht="25.5" x14ac:dyDescent="0.25">
      <c r="A43" s="8" t="s">
        <v>8</v>
      </c>
      <c r="B43" s="9" t="s">
        <v>26</v>
      </c>
      <c r="C43" s="9" t="s">
        <v>209</v>
      </c>
      <c r="D43" s="9" t="s">
        <v>68</v>
      </c>
      <c r="E43" s="14" t="s">
        <v>1</v>
      </c>
      <c r="F43" s="15" t="s">
        <v>10</v>
      </c>
      <c r="G43" s="15" t="s">
        <v>18</v>
      </c>
      <c r="H43" s="14" t="s">
        <v>7</v>
      </c>
      <c r="I43" s="9" t="s">
        <v>99</v>
      </c>
      <c r="J43" s="15" t="s">
        <v>22</v>
      </c>
      <c r="K43" s="18" t="s">
        <v>20</v>
      </c>
      <c r="L43" s="9">
        <v>1</v>
      </c>
      <c r="M43" s="9">
        <v>10</v>
      </c>
      <c r="N43" s="8">
        <v>4</v>
      </c>
      <c r="O43" s="8" t="s">
        <v>14</v>
      </c>
      <c r="P43" s="9">
        <f t="shared" si="0"/>
        <v>48</v>
      </c>
      <c r="Q43" s="9">
        <v>15</v>
      </c>
      <c r="R43" s="9">
        <f t="shared" si="1"/>
        <v>720</v>
      </c>
      <c r="S43" s="17">
        <f t="shared" si="2"/>
        <v>10800</v>
      </c>
      <c r="T43" s="19" t="s">
        <v>145</v>
      </c>
      <c r="U43" s="9" t="s">
        <v>279</v>
      </c>
    </row>
    <row r="44" spans="1:21" ht="25.5" x14ac:dyDescent="0.25">
      <c r="A44" s="8" t="s">
        <v>8</v>
      </c>
      <c r="B44" s="9" t="s">
        <v>26</v>
      </c>
      <c r="C44" s="9" t="s">
        <v>210</v>
      </c>
      <c r="D44" s="9" t="s">
        <v>69</v>
      </c>
      <c r="E44" s="14" t="s">
        <v>1</v>
      </c>
      <c r="F44" s="15" t="s">
        <v>10</v>
      </c>
      <c r="G44" s="15" t="s">
        <v>18</v>
      </c>
      <c r="H44" s="14" t="s">
        <v>7</v>
      </c>
      <c r="I44" s="9" t="s">
        <v>98</v>
      </c>
      <c r="J44" s="15" t="s">
        <v>22</v>
      </c>
      <c r="K44" s="18" t="s">
        <v>20</v>
      </c>
      <c r="L44" s="9">
        <v>1</v>
      </c>
      <c r="M44" s="9">
        <v>10</v>
      </c>
      <c r="N44" s="8">
        <v>4</v>
      </c>
      <c r="O44" s="8" t="s">
        <v>14</v>
      </c>
      <c r="P44" s="9">
        <f t="shared" si="0"/>
        <v>48</v>
      </c>
      <c r="Q44" s="9">
        <v>15</v>
      </c>
      <c r="R44" s="9">
        <f t="shared" si="1"/>
        <v>720</v>
      </c>
      <c r="S44" s="17">
        <f t="shared" si="2"/>
        <v>10800</v>
      </c>
      <c r="T44" s="19" t="s">
        <v>146</v>
      </c>
      <c r="U44" s="9" t="s">
        <v>280</v>
      </c>
    </row>
    <row r="45" spans="1:21" ht="25.5" x14ac:dyDescent="0.25">
      <c r="A45" s="8" t="s">
        <v>8</v>
      </c>
      <c r="B45" s="9" t="s">
        <v>26</v>
      </c>
      <c r="C45" s="9" t="s">
        <v>211</v>
      </c>
      <c r="D45" s="9" t="s">
        <v>70</v>
      </c>
      <c r="E45" s="14" t="s">
        <v>1</v>
      </c>
      <c r="F45" s="15" t="s">
        <v>10</v>
      </c>
      <c r="G45" s="15" t="s">
        <v>18</v>
      </c>
      <c r="H45" s="14" t="s">
        <v>7</v>
      </c>
      <c r="I45" s="9" t="s">
        <v>99</v>
      </c>
      <c r="J45" s="15" t="s">
        <v>22</v>
      </c>
      <c r="K45" s="18" t="s">
        <v>20</v>
      </c>
      <c r="L45" s="9">
        <v>1</v>
      </c>
      <c r="M45" s="9">
        <v>10</v>
      </c>
      <c r="N45" s="8">
        <v>4</v>
      </c>
      <c r="O45" s="8" t="s">
        <v>14</v>
      </c>
      <c r="P45" s="9">
        <f t="shared" si="0"/>
        <v>48</v>
      </c>
      <c r="Q45" s="9">
        <v>15</v>
      </c>
      <c r="R45" s="9">
        <f t="shared" si="1"/>
        <v>720</v>
      </c>
      <c r="S45" s="17">
        <f t="shared" si="2"/>
        <v>10800</v>
      </c>
      <c r="T45" s="19" t="s">
        <v>147</v>
      </c>
      <c r="U45" s="9" t="s">
        <v>281</v>
      </c>
    </row>
    <row r="46" spans="1:21" ht="25.5" x14ac:dyDescent="0.25">
      <c r="A46" s="8" t="s">
        <v>8</v>
      </c>
      <c r="B46" s="9" t="s">
        <v>26</v>
      </c>
      <c r="C46" s="9" t="s">
        <v>212</v>
      </c>
      <c r="D46" s="9" t="s">
        <v>71</v>
      </c>
      <c r="E46" s="14" t="s">
        <v>1</v>
      </c>
      <c r="F46" s="15" t="s">
        <v>10</v>
      </c>
      <c r="G46" s="15" t="s">
        <v>18</v>
      </c>
      <c r="H46" s="14" t="s">
        <v>7</v>
      </c>
      <c r="I46" s="9" t="s">
        <v>98</v>
      </c>
      <c r="J46" s="15" t="s">
        <v>22</v>
      </c>
      <c r="K46" s="18" t="s">
        <v>20</v>
      </c>
      <c r="L46" s="9">
        <v>1</v>
      </c>
      <c r="M46" s="9">
        <v>10</v>
      </c>
      <c r="N46" s="8">
        <v>4</v>
      </c>
      <c r="O46" s="8" t="s">
        <v>14</v>
      </c>
      <c r="P46" s="9">
        <f t="shared" si="0"/>
        <v>48</v>
      </c>
      <c r="Q46" s="9">
        <v>15</v>
      </c>
      <c r="R46" s="9">
        <f t="shared" si="1"/>
        <v>720</v>
      </c>
      <c r="S46" s="17">
        <f t="shared" si="2"/>
        <v>10800</v>
      </c>
      <c r="T46" s="19" t="s">
        <v>148</v>
      </c>
      <c r="U46" s="9" t="s">
        <v>71</v>
      </c>
    </row>
    <row r="47" spans="1:21" ht="25.5" x14ac:dyDescent="0.25">
      <c r="A47" s="8" t="s">
        <v>8</v>
      </c>
      <c r="B47" s="9" t="s">
        <v>26</v>
      </c>
      <c r="C47" s="9" t="s">
        <v>213</v>
      </c>
      <c r="D47" s="9" t="s">
        <v>72</v>
      </c>
      <c r="E47" s="14" t="s">
        <v>1</v>
      </c>
      <c r="F47" s="15" t="s">
        <v>10</v>
      </c>
      <c r="G47" s="15" t="s">
        <v>18</v>
      </c>
      <c r="H47" s="14" t="s">
        <v>7</v>
      </c>
      <c r="I47" s="9" t="s">
        <v>99</v>
      </c>
      <c r="J47" s="15" t="s">
        <v>22</v>
      </c>
      <c r="K47" s="18" t="s">
        <v>20</v>
      </c>
      <c r="L47" s="9">
        <v>1</v>
      </c>
      <c r="M47" s="9">
        <v>10</v>
      </c>
      <c r="N47" s="8">
        <v>4</v>
      </c>
      <c r="O47" s="8" t="s">
        <v>14</v>
      </c>
      <c r="P47" s="9">
        <f t="shared" si="0"/>
        <v>48</v>
      </c>
      <c r="Q47" s="9">
        <v>15</v>
      </c>
      <c r="R47" s="9">
        <f t="shared" si="1"/>
        <v>720</v>
      </c>
      <c r="S47" s="17">
        <f t="shared" si="2"/>
        <v>10800</v>
      </c>
      <c r="T47" s="19" t="s">
        <v>149</v>
      </c>
      <c r="U47" s="9" t="s">
        <v>279</v>
      </c>
    </row>
    <row r="48" spans="1:21" ht="25.5" x14ac:dyDescent="0.25">
      <c r="A48" s="8" t="s">
        <v>8</v>
      </c>
      <c r="B48" s="9" t="s">
        <v>26</v>
      </c>
      <c r="C48" s="9" t="s">
        <v>214</v>
      </c>
      <c r="D48" s="9" t="s">
        <v>73</v>
      </c>
      <c r="E48" s="14" t="s">
        <v>1</v>
      </c>
      <c r="F48" s="15" t="s">
        <v>10</v>
      </c>
      <c r="G48" s="15" t="s">
        <v>18</v>
      </c>
      <c r="H48" s="14" t="s">
        <v>7</v>
      </c>
      <c r="I48" s="9" t="s">
        <v>101</v>
      </c>
      <c r="J48" s="15" t="s">
        <v>22</v>
      </c>
      <c r="K48" s="18" t="s">
        <v>20</v>
      </c>
      <c r="L48" s="9">
        <v>1</v>
      </c>
      <c r="M48" s="9">
        <v>10</v>
      </c>
      <c r="N48" s="8">
        <v>4</v>
      </c>
      <c r="O48" s="8" t="s">
        <v>14</v>
      </c>
      <c r="P48" s="9">
        <f t="shared" si="0"/>
        <v>48</v>
      </c>
      <c r="Q48" s="9">
        <v>15</v>
      </c>
      <c r="R48" s="9">
        <f t="shared" si="1"/>
        <v>720</v>
      </c>
      <c r="S48" s="17">
        <f t="shared" si="2"/>
        <v>10800</v>
      </c>
      <c r="T48" s="19" t="s">
        <v>150</v>
      </c>
      <c r="U48" s="9" t="s">
        <v>282</v>
      </c>
    </row>
    <row r="49" spans="1:21" ht="25.5" x14ac:dyDescent="0.25">
      <c r="A49" s="8" t="s">
        <v>8</v>
      </c>
      <c r="B49" s="9" t="s">
        <v>26</v>
      </c>
      <c r="C49" s="9" t="s">
        <v>215</v>
      </c>
      <c r="D49" s="9" t="s">
        <v>74</v>
      </c>
      <c r="E49" s="14" t="s">
        <v>1</v>
      </c>
      <c r="F49" s="15" t="s">
        <v>10</v>
      </c>
      <c r="G49" s="15" t="s">
        <v>18</v>
      </c>
      <c r="H49" s="14" t="s">
        <v>7</v>
      </c>
      <c r="I49" s="9" t="s">
        <v>98</v>
      </c>
      <c r="J49" s="15" t="s">
        <v>22</v>
      </c>
      <c r="K49" s="18" t="s">
        <v>20</v>
      </c>
      <c r="L49" s="9">
        <v>2</v>
      </c>
      <c r="M49" s="9">
        <v>10</v>
      </c>
      <c r="N49" s="8">
        <v>4</v>
      </c>
      <c r="O49" s="8" t="s">
        <v>14</v>
      </c>
      <c r="P49" s="9">
        <f t="shared" si="0"/>
        <v>48</v>
      </c>
      <c r="Q49" s="9">
        <v>15</v>
      </c>
      <c r="R49" s="9">
        <f t="shared" si="1"/>
        <v>720</v>
      </c>
      <c r="S49" s="17">
        <f t="shared" si="2"/>
        <v>21600</v>
      </c>
      <c r="T49" s="19" t="s">
        <v>151</v>
      </c>
      <c r="U49" s="9" t="s">
        <v>283</v>
      </c>
    </row>
    <row r="50" spans="1:21" ht="25.5" x14ac:dyDescent="0.25">
      <c r="A50" s="8" t="s">
        <v>8</v>
      </c>
      <c r="B50" s="9" t="s">
        <v>26</v>
      </c>
      <c r="C50" s="9" t="s">
        <v>216</v>
      </c>
      <c r="D50" s="9" t="s">
        <v>75</v>
      </c>
      <c r="E50" s="14" t="s">
        <v>1</v>
      </c>
      <c r="F50" s="15" t="s">
        <v>10</v>
      </c>
      <c r="G50" s="15" t="s">
        <v>18</v>
      </c>
      <c r="H50" s="14" t="s">
        <v>7</v>
      </c>
      <c r="I50" s="9" t="s">
        <v>99</v>
      </c>
      <c r="J50" s="15" t="s">
        <v>22</v>
      </c>
      <c r="K50" s="18" t="s">
        <v>20</v>
      </c>
      <c r="L50" s="9">
        <v>1</v>
      </c>
      <c r="M50" s="9">
        <v>10</v>
      </c>
      <c r="N50" s="8">
        <v>4</v>
      </c>
      <c r="O50" s="8" t="s">
        <v>14</v>
      </c>
      <c r="P50" s="9">
        <f t="shared" si="0"/>
        <v>48</v>
      </c>
      <c r="Q50" s="9">
        <v>15</v>
      </c>
      <c r="R50" s="9">
        <f t="shared" si="1"/>
        <v>720</v>
      </c>
      <c r="S50" s="17">
        <f t="shared" si="2"/>
        <v>10800</v>
      </c>
      <c r="T50" s="19" t="s">
        <v>152</v>
      </c>
      <c r="U50" s="9" t="s">
        <v>284</v>
      </c>
    </row>
    <row r="51" spans="1:21" ht="25.5" x14ac:dyDescent="0.25">
      <c r="A51" s="8" t="s">
        <v>8</v>
      </c>
      <c r="B51" s="9" t="s">
        <v>26</v>
      </c>
      <c r="C51" s="9" t="s">
        <v>217</v>
      </c>
      <c r="D51" s="9" t="s">
        <v>76</v>
      </c>
      <c r="E51" s="14" t="s">
        <v>1</v>
      </c>
      <c r="F51" s="15" t="s">
        <v>10</v>
      </c>
      <c r="G51" s="15" t="s">
        <v>18</v>
      </c>
      <c r="H51" s="14" t="s">
        <v>7</v>
      </c>
      <c r="I51" s="9" t="s">
        <v>99</v>
      </c>
      <c r="J51" s="15" t="s">
        <v>22</v>
      </c>
      <c r="K51" s="18" t="s">
        <v>20</v>
      </c>
      <c r="L51" s="9">
        <v>3</v>
      </c>
      <c r="M51" s="9">
        <v>10</v>
      </c>
      <c r="N51" s="8">
        <v>4</v>
      </c>
      <c r="O51" s="8" t="s">
        <v>14</v>
      </c>
      <c r="P51" s="9">
        <f t="shared" si="0"/>
        <v>48</v>
      </c>
      <c r="Q51" s="9">
        <v>15</v>
      </c>
      <c r="R51" s="9">
        <f t="shared" si="1"/>
        <v>720</v>
      </c>
      <c r="S51" s="17">
        <f t="shared" si="2"/>
        <v>32400</v>
      </c>
      <c r="T51" s="19" t="s">
        <v>153</v>
      </c>
      <c r="U51" s="9" t="s">
        <v>285</v>
      </c>
    </row>
    <row r="52" spans="1:21" ht="25.5" x14ac:dyDescent="0.25">
      <c r="A52" s="8" t="s">
        <v>8</v>
      </c>
      <c r="B52" s="9" t="s">
        <v>26</v>
      </c>
      <c r="C52" s="9" t="s">
        <v>218</v>
      </c>
      <c r="D52" s="9" t="s">
        <v>77</v>
      </c>
      <c r="E52" s="14" t="s">
        <v>1</v>
      </c>
      <c r="F52" s="15" t="s">
        <v>10</v>
      </c>
      <c r="G52" s="15" t="s">
        <v>18</v>
      </c>
      <c r="H52" s="14" t="s">
        <v>7</v>
      </c>
      <c r="I52" s="9" t="s">
        <v>99</v>
      </c>
      <c r="J52" s="15" t="s">
        <v>22</v>
      </c>
      <c r="K52" s="18" t="s">
        <v>20</v>
      </c>
      <c r="L52" s="9">
        <v>1</v>
      </c>
      <c r="M52" s="9">
        <v>10</v>
      </c>
      <c r="N52" s="8">
        <v>4</v>
      </c>
      <c r="O52" s="8" t="s">
        <v>14</v>
      </c>
      <c r="P52" s="9">
        <f t="shared" si="0"/>
        <v>48</v>
      </c>
      <c r="Q52" s="9">
        <v>15</v>
      </c>
      <c r="R52" s="9">
        <f t="shared" si="1"/>
        <v>720</v>
      </c>
      <c r="S52" s="17">
        <f t="shared" si="2"/>
        <v>10800</v>
      </c>
      <c r="T52" s="19" t="s">
        <v>154</v>
      </c>
      <c r="U52" s="9" t="s">
        <v>286</v>
      </c>
    </row>
    <row r="53" spans="1:21" ht="25.5" x14ac:dyDescent="0.25">
      <c r="A53" s="8" t="s">
        <v>8</v>
      </c>
      <c r="B53" s="9" t="s">
        <v>26</v>
      </c>
      <c r="C53" s="9" t="s">
        <v>219</v>
      </c>
      <c r="D53" s="9" t="s">
        <v>78</v>
      </c>
      <c r="E53" s="14" t="s">
        <v>1</v>
      </c>
      <c r="F53" s="15" t="s">
        <v>10</v>
      </c>
      <c r="G53" s="15" t="s">
        <v>18</v>
      </c>
      <c r="H53" s="14" t="s">
        <v>7</v>
      </c>
      <c r="I53" s="9" t="s">
        <v>98</v>
      </c>
      <c r="J53" s="15" t="s">
        <v>22</v>
      </c>
      <c r="K53" s="18" t="s">
        <v>20</v>
      </c>
      <c r="L53" s="9">
        <v>1</v>
      </c>
      <c r="M53" s="9">
        <v>10</v>
      </c>
      <c r="N53" s="8">
        <v>4</v>
      </c>
      <c r="O53" s="8" t="s">
        <v>14</v>
      </c>
      <c r="P53" s="9">
        <f t="shared" si="0"/>
        <v>48</v>
      </c>
      <c r="Q53" s="9">
        <v>15</v>
      </c>
      <c r="R53" s="9">
        <f t="shared" si="1"/>
        <v>720</v>
      </c>
      <c r="S53" s="17">
        <f t="shared" si="2"/>
        <v>10800</v>
      </c>
      <c r="T53" s="19" t="s">
        <v>155</v>
      </c>
      <c r="U53" s="9" t="s">
        <v>287</v>
      </c>
    </row>
    <row r="54" spans="1:21" ht="25.5" x14ac:dyDescent="0.25">
      <c r="A54" s="8" t="s">
        <v>8</v>
      </c>
      <c r="B54" s="9" t="s">
        <v>26</v>
      </c>
      <c r="C54" s="9" t="s">
        <v>220</v>
      </c>
      <c r="D54" s="9" t="s">
        <v>79</v>
      </c>
      <c r="E54" s="14" t="s">
        <v>1</v>
      </c>
      <c r="F54" s="15" t="s">
        <v>10</v>
      </c>
      <c r="G54" s="15" t="s">
        <v>18</v>
      </c>
      <c r="H54" s="14" t="s">
        <v>7</v>
      </c>
      <c r="I54" s="9" t="s">
        <v>98</v>
      </c>
      <c r="J54" s="15" t="s">
        <v>22</v>
      </c>
      <c r="K54" s="18" t="s">
        <v>20</v>
      </c>
      <c r="L54" s="9">
        <v>1</v>
      </c>
      <c r="M54" s="9">
        <v>10</v>
      </c>
      <c r="N54" s="8">
        <v>4</v>
      </c>
      <c r="O54" s="8" t="s">
        <v>14</v>
      </c>
      <c r="P54" s="9">
        <f t="shared" si="0"/>
        <v>48</v>
      </c>
      <c r="Q54" s="9">
        <v>15</v>
      </c>
      <c r="R54" s="9">
        <f t="shared" si="1"/>
        <v>720</v>
      </c>
      <c r="S54" s="17">
        <f t="shared" si="2"/>
        <v>10800</v>
      </c>
      <c r="T54" s="19" t="s">
        <v>156</v>
      </c>
      <c r="U54" s="9" t="s">
        <v>288</v>
      </c>
    </row>
    <row r="55" spans="1:21" ht="25.5" x14ac:dyDescent="0.25">
      <c r="A55" s="8" t="s">
        <v>8</v>
      </c>
      <c r="B55" s="9" t="s">
        <v>26</v>
      </c>
      <c r="C55" s="9" t="s">
        <v>221</v>
      </c>
      <c r="D55" s="9" t="s">
        <v>80</v>
      </c>
      <c r="E55" s="14" t="s">
        <v>1</v>
      </c>
      <c r="F55" s="15" t="s">
        <v>10</v>
      </c>
      <c r="G55" s="15" t="s">
        <v>18</v>
      </c>
      <c r="H55" s="14" t="s">
        <v>7</v>
      </c>
      <c r="I55" s="9" t="s">
        <v>98</v>
      </c>
      <c r="J55" s="15" t="s">
        <v>22</v>
      </c>
      <c r="K55" s="18" t="s">
        <v>20</v>
      </c>
      <c r="L55" s="9">
        <v>1</v>
      </c>
      <c r="M55" s="9">
        <v>10</v>
      </c>
      <c r="N55" s="8">
        <v>4</v>
      </c>
      <c r="O55" s="8" t="s">
        <v>14</v>
      </c>
      <c r="P55" s="9">
        <f t="shared" si="0"/>
        <v>48</v>
      </c>
      <c r="Q55" s="9">
        <v>15</v>
      </c>
      <c r="R55" s="9">
        <f t="shared" si="1"/>
        <v>720</v>
      </c>
      <c r="S55" s="17">
        <f t="shared" si="2"/>
        <v>10800</v>
      </c>
      <c r="T55" s="19" t="s">
        <v>157</v>
      </c>
      <c r="U55" s="9" t="s">
        <v>289</v>
      </c>
    </row>
    <row r="56" spans="1:21" ht="25.5" x14ac:dyDescent="0.25">
      <c r="A56" s="8" t="s">
        <v>8</v>
      </c>
      <c r="B56" s="9" t="s">
        <v>26</v>
      </c>
      <c r="C56" s="9" t="s">
        <v>222</v>
      </c>
      <c r="D56" s="9" t="s">
        <v>81</v>
      </c>
      <c r="E56" s="14" t="s">
        <v>1</v>
      </c>
      <c r="F56" s="15" t="s">
        <v>10</v>
      </c>
      <c r="G56" s="15" t="s">
        <v>18</v>
      </c>
      <c r="H56" s="14" t="s">
        <v>7</v>
      </c>
      <c r="I56" s="9" t="s">
        <v>99</v>
      </c>
      <c r="J56" s="15" t="s">
        <v>22</v>
      </c>
      <c r="K56" s="18" t="s">
        <v>20</v>
      </c>
      <c r="L56" s="9">
        <v>1</v>
      </c>
      <c r="M56" s="9">
        <v>10</v>
      </c>
      <c r="N56" s="8">
        <v>4</v>
      </c>
      <c r="O56" s="8" t="s">
        <v>14</v>
      </c>
      <c r="P56" s="9">
        <f t="shared" si="0"/>
        <v>48</v>
      </c>
      <c r="Q56" s="9">
        <v>15</v>
      </c>
      <c r="R56" s="9">
        <f t="shared" si="1"/>
        <v>720</v>
      </c>
      <c r="S56" s="17">
        <f t="shared" si="2"/>
        <v>10800</v>
      </c>
      <c r="T56" s="19" t="s">
        <v>158</v>
      </c>
      <c r="U56" s="9" t="s">
        <v>290</v>
      </c>
    </row>
    <row r="57" spans="1:21" ht="25.5" x14ac:dyDescent="0.25">
      <c r="A57" s="8" t="s">
        <v>8</v>
      </c>
      <c r="B57" s="9" t="s">
        <v>26</v>
      </c>
      <c r="C57" s="9" t="s">
        <v>223</v>
      </c>
      <c r="D57" s="9" t="s">
        <v>82</v>
      </c>
      <c r="E57" s="14" t="s">
        <v>1</v>
      </c>
      <c r="F57" s="15" t="s">
        <v>10</v>
      </c>
      <c r="G57" s="15" t="s">
        <v>18</v>
      </c>
      <c r="H57" s="14" t="s">
        <v>7</v>
      </c>
      <c r="I57" s="9" t="s">
        <v>101</v>
      </c>
      <c r="J57" s="15" t="s">
        <v>22</v>
      </c>
      <c r="K57" s="18" t="s">
        <v>20</v>
      </c>
      <c r="L57" s="9">
        <v>1</v>
      </c>
      <c r="M57" s="9">
        <v>10</v>
      </c>
      <c r="N57" s="8">
        <v>4</v>
      </c>
      <c r="O57" s="8" t="s">
        <v>14</v>
      </c>
      <c r="P57" s="9">
        <f t="shared" si="0"/>
        <v>48</v>
      </c>
      <c r="Q57" s="9">
        <v>15</v>
      </c>
      <c r="R57" s="9">
        <f t="shared" si="1"/>
        <v>720</v>
      </c>
      <c r="S57" s="17">
        <f t="shared" si="2"/>
        <v>10800</v>
      </c>
      <c r="T57" s="19" t="s">
        <v>159</v>
      </c>
      <c r="U57" s="9" t="s">
        <v>291</v>
      </c>
    </row>
    <row r="58" spans="1:21" ht="25.5" x14ac:dyDescent="0.25">
      <c r="A58" s="8" t="s">
        <v>8</v>
      </c>
      <c r="B58" s="9" t="s">
        <v>26</v>
      </c>
      <c r="C58" s="9" t="s">
        <v>224</v>
      </c>
      <c r="D58" s="9" t="s">
        <v>83</v>
      </c>
      <c r="E58" s="14" t="s">
        <v>1</v>
      </c>
      <c r="F58" s="15" t="s">
        <v>10</v>
      </c>
      <c r="G58" s="15" t="s">
        <v>18</v>
      </c>
      <c r="H58" s="14" t="s">
        <v>7</v>
      </c>
      <c r="I58" s="9" t="s">
        <v>98</v>
      </c>
      <c r="J58" s="15" t="s">
        <v>22</v>
      </c>
      <c r="K58" s="18" t="s">
        <v>20</v>
      </c>
      <c r="L58" s="9">
        <v>1</v>
      </c>
      <c r="M58" s="9">
        <v>10</v>
      </c>
      <c r="N58" s="8">
        <v>4</v>
      </c>
      <c r="O58" s="8" t="s">
        <v>14</v>
      </c>
      <c r="P58" s="9">
        <f t="shared" si="0"/>
        <v>48</v>
      </c>
      <c r="Q58" s="9">
        <v>15</v>
      </c>
      <c r="R58" s="9">
        <f t="shared" si="1"/>
        <v>720</v>
      </c>
      <c r="S58" s="17">
        <f t="shared" si="2"/>
        <v>10800</v>
      </c>
      <c r="T58" s="19" t="s">
        <v>160</v>
      </c>
      <c r="U58" s="9" t="s">
        <v>292</v>
      </c>
    </row>
    <row r="59" spans="1:21" ht="25.5" x14ac:dyDescent="0.25">
      <c r="A59" s="8" t="s">
        <v>8</v>
      </c>
      <c r="B59" s="9" t="s">
        <v>26</v>
      </c>
      <c r="C59" s="9" t="s">
        <v>225</v>
      </c>
      <c r="D59" s="9" t="s">
        <v>84</v>
      </c>
      <c r="E59" s="14" t="s">
        <v>1</v>
      </c>
      <c r="F59" s="15" t="s">
        <v>10</v>
      </c>
      <c r="G59" s="15" t="s">
        <v>18</v>
      </c>
      <c r="H59" s="14" t="s">
        <v>7</v>
      </c>
      <c r="I59" s="9" t="s">
        <v>98</v>
      </c>
      <c r="J59" s="15" t="s">
        <v>22</v>
      </c>
      <c r="K59" s="18" t="s">
        <v>20</v>
      </c>
      <c r="L59" s="9">
        <v>3</v>
      </c>
      <c r="M59" s="9">
        <v>10</v>
      </c>
      <c r="N59" s="8">
        <v>4</v>
      </c>
      <c r="O59" s="8" t="s">
        <v>14</v>
      </c>
      <c r="P59" s="9">
        <f t="shared" si="0"/>
        <v>48</v>
      </c>
      <c r="Q59" s="9">
        <v>15</v>
      </c>
      <c r="R59" s="9">
        <f t="shared" si="1"/>
        <v>720</v>
      </c>
      <c r="S59" s="17">
        <f t="shared" si="2"/>
        <v>32400</v>
      </c>
      <c r="T59" s="19" t="s">
        <v>161</v>
      </c>
      <c r="U59" s="9" t="s">
        <v>293</v>
      </c>
    </row>
    <row r="60" spans="1:21" ht="25.5" x14ac:dyDescent="0.25">
      <c r="A60" s="8" t="s">
        <v>8</v>
      </c>
      <c r="B60" s="9" t="s">
        <v>26</v>
      </c>
      <c r="C60" s="9" t="s">
        <v>226</v>
      </c>
      <c r="D60" s="9" t="s">
        <v>85</v>
      </c>
      <c r="E60" s="14" t="s">
        <v>1</v>
      </c>
      <c r="F60" s="15" t="s">
        <v>10</v>
      </c>
      <c r="G60" s="15" t="s">
        <v>18</v>
      </c>
      <c r="H60" s="14" t="s">
        <v>7</v>
      </c>
      <c r="I60" s="9" t="s">
        <v>99</v>
      </c>
      <c r="J60" s="15" t="s">
        <v>22</v>
      </c>
      <c r="K60" s="18" t="s">
        <v>20</v>
      </c>
      <c r="L60" s="9">
        <v>1</v>
      </c>
      <c r="M60" s="9">
        <v>10</v>
      </c>
      <c r="N60" s="8">
        <v>4</v>
      </c>
      <c r="O60" s="8" t="s">
        <v>14</v>
      </c>
      <c r="P60" s="9">
        <f t="shared" si="0"/>
        <v>48</v>
      </c>
      <c r="Q60" s="9">
        <v>15</v>
      </c>
      <c r="R60" s="9">
        <f t="shared" si="1"/>
        <v>720</v>
      </c>
      <c r="S60" s="17">
        <f t="shared" si="2"/>
        <v>10800</v>
      </c>
      <c r="T60" s="19" t="s">
        <v>162</v>
      </c>
      <c r="U60" s="9" t="s">
        <v>294</v>
      </c>
    </row>
    <row r="61" spans="1:21" ht="25.5" x14ac:dyDescent="0.25">
      <c r="A61" s="8" t="s">
        <v>8</v>
      </c>
      <c r="B61" s="9" t="s">
        <v>26</v>
      </c>
      <c r="C61" s="9" t="s">
        <v>227</v>
      </c>
      <c r="D61" s="9" t="s">
        <v>86</v>
      </c>
      <c r="E61" s="14" t="s">
        <v>1</v>
      </c>
      <c r="F61" s="15" t="s">
        <v>10</v>
      </c>
      <c r="G61" s="15" t="s">
        <v>18</v>
      </c>
      <c r="H61" s="14" t="s">
        <v>7</v>
      </c>
      <c r="I61" s="9" t="s">
        <v>103</v>
      </c>
      <c r="J61" s="15" t="s">
        <v>22</v>
      </c>
      <c r="K61" s="18" t="s">
        <v>20</v>
      </c>
      <c r="L61" s="9">
        <v>3</v>
      </c>
      <c r="M61" s="9">
        <v>10</v>
      </c>
      <c r="N61" s="8">
        <v>4</v>
      </c>
      <c r="O61" s="8" t="s">
        <v>14</v>
      </c>
      <c r="P61" s="9">
        <f t="shared" si="0"/>
        <v>48</v>
      </c>
      <c r="Q61" s="9">
        <v>15</v>
      </c>
      <c r="R61" s="9">
        <f t="shared" si="1"/>
        <v>720</v>
      </c>
      <c r="S61" s="17">
        <f t="shared" si="2"/>
        <v>32400</v>
      </c>
      <c r="T61" s="19" t="s">
        <v>163</v>
      </c>
      <c r="U61" s="9" t="s">
        <v>295</v>
      </c>
    </row>
    <row r="62" spans="1:21" ht="25.5" x14ac:dyDescent="0.25">
      <c r="A62" s="8" t="s">
        <v>8</v>
      </c>
      <c r="B62" s="9" t="s">
        <v>26</v>
      </c>
      <c r="C62" s="9" t="s">
        <v>228</v>
      </c>
      <c r="D62" s="9" t="s">
        <v>87</v>
      </c>
      <c r="E62" s="14" t="s">
        <v>1</v>
      </c>
      <c r="F62" s="15" t="s">
        <v>10</v>
      </c>
      <c r="G62" s="15" t="s">
        <v>18</v>
      </c>
      <c r="H62" s="14" t="s">
        <v>7</v>
      </c>
      <c r="I62" s="9" t="s">
        <v>98</v>
      </c>
      <c r="J62" s="15" t="s">
        <v>22</v>
      </c>
      <c r="K62" s="18" t="s">
        <v>20</v>
      </c>
      <c r="L62" s="9">
        <v>1</v>
      </c>
      <c r="M62" s="9">
        <v>10</v>
      </c>
      <c r="N62" s="8">
        <v>4</v>
      </c>
      <c r="O62" s="8" t="s">
        <v>14</v>
      </c>
      <c r="P62" s="9">
        <f t="shared" si="0"/>
        <v>48</v>
      </c>
      <c r="Q62" s="9">
        <v>15</v>
      </c>
      <c r="R62" s="9">
        <f t="shared" si="1"/>
        <v>720</v>
      </c>
      <c r="S62" s="17">
        <f t="shared" si="2"/>
        <v>10800</v>
      </c>
      <c r="T62" s="19" t="s">
        <v>164</v>
      </c>
      <c r="U62" s="9" t="s">
        <v>296</v>
      </c>
    </row>
    <row r="63" spans="1:21" ht="25.5" x14ac:dyDescent="0.25">
      <c r="A63" s="8" t="s">
        <v>8</v>
      </c>
      <c r="B63" s="9" t="s">
        <v>26</v>
      </c>
      <c r="C63" s="9" t="s">
        <v>229</v>
      </c>
      <c r="D63" s="9" t="s">
        <v>88</v>
      </c>
      <c r="E63" s="14" t="s">
        <v>1</v>
      </c>
      <c r="F63" s="15" t="s">
        <v>10</v>
      </c>
      <c r="G63" s="15" t="s">
        <v>18</v>
      </c>
      <c r="H63" s="14" t="s">
        <v>7</v>
      </c>
      <c r="I63" s="9" t="s">
        <v>98</v>
      </c>
      <c r="J63" s="15" t="s">
        <v>22</v>
      </c>
      <c r="K63" s="18" t="s">
        <v>20</v>
      </c>
      <c r="L63" s="9">
        <v>1</v>
      </c>
      <c r="M63" s="9">
        <v>10</v>
      </c>
      <c r="N63" s="8">
        <v>4</v>
      </c>
      <c r="O63" s="8" t="s">
        <v>14</v>
      </c>
      <c r="P63" s="9">
        <f t="shared" si="0"/>
        <v>48</v>
      </c>
      <c r="Q63" s="9">
        <v>15</v>
      </c>
      <c r="R63" s="9">
        <f t="shared" si="1"/>
        <v>720</v>
      </c>
      <c r="S63" s="17">
        <f t="shared" si="2"/>
        <v>10800</v>
      </c>
      <c r="T63" s="19" t="s">
        <v>165</v>
      </c>
      <c r="U63" s="9" t="s">
        <v>297</v>
      </c>
    </row>
    <row r="64" spans="1:21" ht="25.5" x14ac:dyDescent="0.25">
      <c r="A64" s="8" t="s">
        <v>8</v>
      </c>
      <c r="B64" s="9" t="s">
        <v>26</v>
      </c>
      <c r="C64" s="9" t="s">
        <v>230</v>
      </c>
      <c r="D64" s="9" t="s">
        <v>89</v>
      </c>
      <c r="E64" s="14" t="s">
        <v>1</v>
      </c>
      <c r="F64" s="15" t="s">
        <v>10</v>
      </c>
      <c r="G64" s="15" t="s">
        <v>18</v>
      </c>
      <c r="H64" s="14" t="s">
        <v>7</v>
      </c>
      <c r="I64" s="9" t="s">
        <v>98</v>
      </c>
      <c r="J64" s="15" t="s">
        <v>22</v>
      </c>
      <c r="K64" s="18" t="s">
        <v>20</v>
      </c>
      <c r="L64" s="9">
        <v>1</v>
      </c>
      <c r="M64" s="9">
        <v>10</v>
      </c>
      <c r="N64" s="8">
        <v>4</v>
      </c>
      <c r="O64" s="8" t="s">
        <v>14</v>
      </c>
      <c r="P64" s="9">
        <f t="shared" si="0"/>
        <v>48</v>
      </c>
      <c r="Q64" s="9">
        <v>15</v>
      </c>
      <c r="R64" s="9">
        <f t="shared" si="1"/>
        <v>720</v>
      </c>
      <c r="S64" s="17">
        <f t="shared" si="2"/>
        <v>10800</v>
      </c>
      <c r="T64" s="19" t="s">
        <v>166</v>
      </c>
      <c r="U64" s="9" t="s">
        <v>298</v>
      </c>
    </row>
    <row r="65" spans="1:21" ht="25.5" x14ac:dyDescent="0.25">
      <c r="A65" s="8" t="s">
        <v>8</v>
      </c>
      <c r="B65" s="9" t="s">
        <v>26</v>
      </c>
      <c r="C65" s="9" t="s">
        <v>231</v>
      </c>
      <c r="D65" s="9" t="s">
        <v>90</v>
      </c>
      <c r="E65" s="14" t="s">
        <v>1</v>
      </c>
      <c r="F65" s="15" t="s">
        <v>10</v>
      </c>
      <c r="G65" s="15" t="s">
        <v>18</v>
      </c>
      <c r="H65" s="14" t="s">
        <v>7</v>
      </c>
      <c r="I65" s="9" t="s">
        <v>99</v>
      </c>
      <c r="J65" s="15" t="s">
        <v>22</v>
      </c>
      <c r="K65" s="18" t="s">
        <v>20</v>
      </c>
      <c r="L65" s="9">
        <v>1</v>
      </c>
      <c r="M65" s="9">
        <v>10</v>
      </c>
      <c r="N65" s="8">
        <v>4</v>
      </c>
      <c r="O65" s="8" t="s">
        <v>14</v>
      </c>
      <c r="P65" s="9">
        <f t="shared" si="0"/>
        <v>48</v>
      </c>
      <c r="Q65" s="9">
        <v>15</v>
      </c>
      <c r="R65" s="9">
        <f t="shared" si="1"/>
        <v>720</v>
      </c>
      <c r="S65" s="17">
        <f t="shared" si="2"/>
        <v>10800</v>
      </c>
      <c r="T65" s="19" t="s">
        <v>167</v>
      </c>
      <c r="U65" s="9" t="s">
        <v>299</v>
      </c>
    </row>
    <row r="66" spans="1:21" ht="38.25" x14ac:dyDescent="0.25">
      <c r="A66" s="8" t="s">
        <v>8</v>
      </c>
      <c r="B66" s="9" t="s">
        <v>26</v>
      </c>
      <c r="C66" s="9" t="s">
        <v>232</v>
      </c>
      <c r="D66" s="9" t="s">
        <v>91</v>
      </c>
      <c r="E66" s="14" t="s">
        <v>1</v>
      </c>
      <c r="F66" s="15" t="s">
        <v>10</v>
      </c>
      <c r="G66" s="15" t="s">
        <v>18</v>
      </c>
      <c r="H66" s="14" t="s">
        <v>7</v>
      </c>
      <c r="I66" s="9" t="s">
        <v>98</v>
      </c>
      <c r="J66" s="15" t="s">
        <v>22</v>
      </c>
      <c r="K66" s="18" t="s">
        <v>20</v>
      </c>
      <c r="L66" s="9">
        <v>1</v>
      </c>
      <c r="M66" s="9">
        <v>10</v>
      </c>
      <c r="N66" s="8">
        <v>4</v>
      </c>
      <c r="O66" s="8" t="s">
        <v>14</v>
      </c>
      <c r="P66" s="9">
        <f t="shared" si="0"/>
        <v>48</v>
      </c>
      <c r="Q66" s="9">
        <v>15</v>
      </c>
      <c r="R66" s="9">
        <f t="shared" si="1"/>
        <v>720</v>
      </c>
      <c r="S66" s="17">
        <f t="shared" si="2"/>
        <v>10800</v>
      </c>
      <c r="T66" s="19" t="s">
        <v>168</v>
      </c>
      <c r="U66" s="9" t="s">
        <v>300</v>
      </c>
    </row>
    <row r="67" spans="1:21" ht="25.5" x14ac:dyDescent="0.25">
      <c r="A67" s="8" t="s">
        <v>8</v>
      </c>
      <c r="B67" s="9" t="s">
        <v>26</v>
      </c>
      <c r="C67" s="9" t="s">
        <v>233</v>
      </c>
      <c r="D67" s="9" t="s">
        <v>92</v>
      </c>
      <c r="E67" s="14" t="s">
        <v>1</v>
      </c>
      <c r="F67" s="15" t="s">
        <v>10</v>
      </c>
      <c r="G67" s="15" t="s">
        <v>18</v>
      </c>
      <c r="H67" s="14" t="s">
        <v>7</v>
      </c>
      <c r="I67" s="9" t="s">
        <v>99</v>
      </c>
      <c r="J67" s="15" t="s">
        <v>22</v>
      </c>
      <c r="K67" s="18" t="s">
        <v>20</v>
      </c>
      <c r="L67" s="9">
        <v>1</v>
      </c>
      <c r="M67" s="9">
        <v>10</v>
      </c>
      <c r="N67" s="8">
        <v>4</v>
      </c>
      <c r="O67" s="8" t="s">
        <v>14</v>
      </c>
      <c r="P67" s="9">
        <f t="shared" ref="P67:P71" si="3">12*N67</f>
        <v>48</v>
      </c>
      <c r="Q67" s="9">
        <v>15</v>
      </c>
      <c r="R67" s="9">
        <f t="shared" ref="R67:R71" si="4">P67*Q67</f>
        <v>720</v>
      </c>
      <c r="S67" s="17">
        <f t="shared" ref="S67:S71" si="5">1.5*R67*M67*L67</f>
        <v>10800</v>
      </c>
      <c r="T67" s="19" t="s">
        <v>169</v>
      </c>
      <c r="U67" s="9" t="s">
        <v>301</v>
      </c>
    </row>
    <row r="68" spans="1:21" ht="25.5" x14ac:dyDescent="0.25">
      <c r="A68" s="8" t="s">
        <v>8</v>
      </c>
      <c r="B68" s="9" t="s">
        <v>26</v>
      </c>
      <c r="C68" s="9" t="s">
        <v>234</v>
      </c>
      <c r="D68" s="9" t="s">
        <v>93</v>
      </c>
      <c r="E68" s="14" t="s">
        <v>1</v>
      </c>
      <c r="F68" s="15" t="s">
        <v>10</v>
      </c>
      <c r="G68" s="15" t="s">
        <v>18</v>
      </c>
      <c r="H68" s="14" t="s">
        <v>7</v>
      </c>
      <c r="I68" s="9" t="s">
        <v>98</v>
      </c>
      <c r="J68" s="15" t="s">
        <v>22</v>
      </c>
      <c r="K68" s="18" t="s">
        <v>20</v>
      </c>
      <c r="L68" s="9">
        <v>1</v>
      </c>
      <c r="M68" s="9">
        <v>10</v>
      </c>
      <c r="N68" s="8">
        <v>4</v>
      </c>
      <c r="O68" s="8" t="s">
        <v>14</v>
      </c>
      <c r="P68" s="9">
        <f t="shared" si="3"/>
        <v>48</v>
      </c>
      <c r="Q68" s="9">
        <v>15</v>
      </c>
      <c r="R68" s="9">
        <f t="shared" si="4"/>
        <v>720</v>
      </c>
      <c r="S68" s="17">
        <f t="shared" si="5"/>
        <v>10800</v>
      </c>
      <c r="T68" s="19" t="s">
        <v>170</v>
      </c>
      <c r="U68" s="9" t="s">
        <v>302</v>
      </c>
    </row>
    <row r="69" spans="1:21" ht="25.5" x14ac:dyDescent="0.25">
      <c r="A69" s="8" t="s">
        <v>8</v>
      </c>
      <c r="B69" s="9" t="s">
        <v>26</v>
      </c>
      <c r="C69" s="9" t="s">
        <v>235</v>
      </c>
      <c r="D69" s="9" t="s">
        <v>94</v>
      </c>
      <c r="E69" s="14" t="s">
        <v>1</v>
      </c>
      <c r="F69" s="15" t="s">
        <v>10</v>
      </c>
      <c r="G69" s="15" t="s">
        <v>18</v>
      </c>
      <c r="H69" s="14" t="s">
        <v>7</v>
      </c>
      <c r="I69" s="9" t="s">
        <v>99</v>
      </c>
      <c r="J69" s="15" t="s">
        <v>22</v>
      </c>
      <c r="K69" s="18" t="s">
        <v>20</v>
      </c>
      <c r="L69" s="9">
        <v>1</v>
      </c>
      <c r="M69" s="9">
        <v>10</v>
      </c>
      <c r="N69" s="8">
        <v>4</v>
      </c>
      <c r="O69" s="8" t="s">
        <v>14</v>
      </c>
      <c r="P69" s="9">
        <f t="shared" si="3"/>
        <v>48</v>
      </c>
      <c r="Q69" s="9">
        <v>15</v>
      </c>
      <c r="R69" s="9">
        <f t="shared" si="4"/>
        <v>720</v>
      </c>
      <c r="S69" s="17">
        <f t="shared" si="5"/>
        <v>10800</v>
      </c>
      <c r="T69" s="19" t="s">
        <v>171</v>
      </c>
      <c r="U69" s="9" t="s">
        <v>303</v>
      </c>
    </row>
    <row r="70" spans="1:21" ht="25.5" x14ac:dyDescent="0.25">
      <c r="A70" s="8" t="s">
        <v>8</v>
      </c>
      <c r="B70" s="9" t="s">
        <v>26</v>
      </c>
      <c r="C70" s="9" t="s">
        <v>236</v>
      </c>
      <c r="D70" s="9" t="s">
        <v>95</v>
      </c>
      <c r="E70" s="14" t="s">
        <v>1</v>
      </c>
      <c r="F70" s="15" t="s">
        <v>10</v>
      </c>
      <c r="G70" s="15" t="s">
        <v>18</v>
      </c>
      <c r="H70" s="14" t="s">
        <v>7</v>
      </c>
      <c r="I70" s="9" t="s">
        <v>99</v>
      </c>
      <c r="J70" s="15" t="s">
        <v>22</v>
      </c>
      <c r="K70" s="18" t="s">
        <v>20</v>
      </c>
      <c r="L70" s="9">
        <v>2</v>
      </c>
      <c r="M70" s="9">
        <v>10</v>
      </c>
      <c r="N70" s="8">
        <v>4</v>
      </c>
      <c r="O70" s="8" t="s">
        <v>14</v>
      </c>
      <c r="P70" s="9">
        <f t="shared" si="3"/>
        <v>48</v>
      </c>
      <c r="Q70" s="9">
        <v>15</v>
      </c>
      <c r="R70" s="9">
        <f t="shared" si="4"/>
        <v>720</v>
      </c>
      <c r="S70" s="17">
        <f t="shared" si="5"/>
        <v>21600</v>
      </c>
      <c r="T70" s="19" t="s">
        <v>172</v>
      </c>
      <c r="U70" s="9" t="s">
        <v>304</v>
      </c>
    </row>
    <row r="71" spans="1:21" ht="25.5" x14ac:dyDescent="0.25">
      <c r="A71" s="8" t="s">
        <v>8</v>
      </c>
      <c r="B71" s="9" t="s">
        <v>26</v>
      </c>
      <c r="C71" s="9" t="s">
        <v>237</v>
      </c>
      <c r="D71" s="9" t="s">
        <v>96</v>
      </c>
      <c r="E71" s="14" t="s">
        <v>1</v>
      </c>
      <c r="F71" s="15" t="s">
        <v>10</v>
      </c>
      <c r="G71" s="15" t="s">
        <v>18</v>
      </c>
      <c r="H71" s="14" t="s">
        <v>7</v>
      </c>
      <c r="I71" s="9" t="s">
        <v>98</v>
      </c>
      <c r="J71" s="15" t="s">
        <v>22</v>
      </c>
      <c r="K71" s="18" t="s">
        <v>20</v>
      </c>
      <c r="L71" s="9">
        <v>1</v>
      </c>
      <c r="M71" s="9">
        <v>10</v>
      </c>
      <c r="N71" s="8">
        <v>4</v>
      </c>
      <c r="O71" s="8" t="s">
        <v>14</v>
      </c>
      <c r="P71" s="9">
        <f t="shared" si="3"/>
        <v>48</v>
      </c>
      <c r="Q71" s="9">
        <v>15</v>
      </c>
      <c r="R71" s="9">
        <f t="shared" si="4"/>
        <v>720</v>
      </c>
      <c r="S71" s="17">
        <f t="shared" si="5"/>
        <v>10800</v>
      </c>
      <c r="T71" s="19" t="s">
        <v>173</v>
      </c>
      <c r="U71" s="9" t="s">
        <v>305</v>
      </c>
    </row>
  </sheetData>
  <autoFilter ref="A1:U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/>
    <hyperlink ref="E48" r:id="rId47"/>
    <hyperlink ref="E49" r:id="rId48"/>
    <hyperlink ref="E50" r:id="rId49"/>
    <hyperlink ref="E51" r:id="rId50"/>
    <hyperlink ref="E52" r:id="rId51"/>
    <hyperlink ref="E53" r:id="rId52"/>
    <hyperlink ref="E54" r:id="rId53"/>
    <hyperlink ref="E55" r:id="rId54"/>
    <hyperlink ref="E56" r:id="rId55"/>
    <hyperlink ref="E57" r:id="rId56"/>
    <hyperlink ref="E58" r:id="rId57"/>
    <hyperlink ref="E59" r:id="rId58"/>
    <hyperlink ref="E60" r:id="rId59"/>
    <hyperlink ref="E61" r:id="rId60"/>
    <hyperlink ref="E62" r:id="rId61"/>
    <hyperlink ref="E63" r:id="rId62"/>
    <hyperlink ref="E64" r:id="rId63"/>
    <hyperlink ref="E65" r:id="rId64"/>
    <hyperlink ref="E66" r:id="rId65"/>
    <hyperlink ref="E67" r:id="rId66"/>
    <hyperlink ref="E68" r:id="rId67"/>
    <hyperlink ref="E69" r:id="rId68"/>
    <hyperlink ref="E70" r:id="rId69"/>
    <hyperlink ref="E71" r:id="rId70"/>
    <hyperlink ref="H2" r:id="rId71"/>
    <hyperlink ref="H11" r:id="rId72"/>
    <hyperlink ref="H12" r:id="rId73"/>
    <hyperlink ref="H13" r:id="rId74"/>
    <hyperlink ref="H14" r:id="rId75"/>
    <hyperlink ref="H15" r:id="rId76"/>
    <hyperlink ref="H16" r:id="rId77"/>
    <hyperlink ref="H17" r:id="rId78"/>
    <hyperlink ref="H18" r:id="rId79"/>
    <hyperlink ref="H19" r:id="rId80"/>
    <hyperlink ref="H20" r:id="rId81"/>
    <hyperlink ref="H3" r:id="rId82"/>
    <hyperlink ref="H21" r:id="rId83"/>
    <hyperlink ref="H22" r:id="rId84"/>
    <hyperlink ref="H23" r:id="rId85"/>
    <hyperlink ref="H24" r:id="rId86"/>
    <hyperlink ref="H25" r:id="rId87"/>
    <hyperlink ref="H26" r:id="rId88"/>
    <hyperlink ref="H27" r:id="rId89"/>
    <hyperlink ref="H28" r:id="rId90"/>
    <hyperlink ref="H29" r:id="rId91"/>
    <hyperlink ref="H30" r:id="rId92"/>
    <hyperlink ref="H4" r:id="rId93"/>
    <hyperlink ref="H31" r:id="rId94"/>
    <hyperlink ref="H32" r:id="rId95"/>
    <hyperlink ref="H33" r:id="rId96"/>
    <hyperlink ref="H34" r:id="rId97"/>
    <hyperlink ref="H35" r:id="rId98"/>
    <hyperlink ref="H36" r:id="rId99"/>
    <hyperlink ref="H37" r:id="rId100"/>
    <hyperlink ref="H38" r:id="rId101"/>
    <hyperlink ref="H39" r:id="rId102"/>
    <hyperlink ref="H40" r:id="rId103"/>
    <hyperlink ref="H5" r:id="rId104"/>
    <hyperlink ref="H41" r:id="rId105"/>
    <hyperlink ref="H42" r:id="rId106"/>
    <hyperlink ref="H43" r:id="rId107"/>
    <hyperlink ref="H44" r:id="rId108"/>
    <hyperlink ref="H45" r:id="rId109"/>
    <hyperlink ref="H46" r:id="rId110"/>
    <hyperlink ref="H47" r:id="rId111"/>
    <hyperlink ref="H48" r:id="rId112"/>
    <hyperlink ref="H49" r:id="rId113"/>
    <hyperlink ref="H50" r:id="rId114"/>
    <hyperlink ref="H6" r:id="rId115"/>
    <hyperlink ref="H51" r:id="rId116"/>
    <hyperlink ref="H52" r:id="rId117"/>
    <hyperlink ref="H53" r:id="rId118"/>
    <hyperlink ref="H54" r:id="rId119"/>
    <hyperlink ref="H55" r:id="rId120"/>
    <hyperlink ref="H56" r:id="rId121"/>
    <hyperlink ref="H57" r:id="rId122"/>
    <hyperlink ref="H58" r:id="rId123"/>
    <hyperlink ref="H59" r:id="rId124"/>
    <hyperlink ref="H60" r:id="rId125"/>
    <hyperlink ref="H7" r:id="rId126"/>
    <hyperlink ref="H61" r:id="rId127"/>
    <hyperlink ref="H62" r:id="rId128"/>
    <hyperlink ref="H63" r:id="rId129"/>
    <hyperlink ref="H64" r:id="rId130"/>
    <hyperlink ref="H65" r:id="rId131"/>
    <hyperlink ref="H66" r:id="rId132"/>
    <hyperlink ref="H67" r:id="rId133"/>
    <hyperlink ref="H68" r:id="rId134"/>
    <hyperlink ref="H69" r:id="rId135"/>
    <hyperlink ref="H70" r:id="rId136"/>
    <hyperlink ref="H8" r:id="rId137"/>
    <hyperlink ref="H71" r:id="rId138"/>
    <hyperlink ref="H9" r:id="rId139"/>
    <hyperlink ref="H10" r:id="rId140"/>
  </hyperlinks>
  <pageMargins left="0.7" right="0.7" top="0.75" bottom="0.75" header="0.3" footer="0.3"/>
  <pageSetup paperSize="9" orientation="portrait" r:id="rId1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2026-03-09T20:19:46Z</dcterms:modified>
</cp:coreProperties>
</file>